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855" windowWidth="12990" windowHeight="9075" activeTab="1"/>
  </bookViews>
  <sheets>
    <sheet name="Left_new  (2)" sheetId="1" r:id="rId1"/>
    <sheet name="Right_new (2)" sheetId="2" r:id="rId2"/>
    <sheet name="BL1 " sheetId="3" r:id="rId3"/>
    <sheet name="BL1  (2)" sheetId="4" r:id="rId4"/>
    <sheet name="BLM_patch_cord" sheetId="5" r:id="rId5"/>
    <sheet name="Sig, HT, Q11, Q12" sheetId="6" r:id="rId6"/>
    <sheet name="Left 1 " sheetId="7" r:id="rId7"/>
    <sheet name="Right 1 " sheetId="8" r:id="rId8"/>
  </sheets>
  <definedNames>
    <definedName name="cables" localSheetId="4">#REF!</definedName>
    <definedName name="cables" localSheetId="6">'Left 1 '!$B$2:$S$58</definedName>
    <definedName name="cables" localSheetId="7">'Right 1 '!$B$2:$S$58</definedName>
    <definedName name="cables">'Sig, HT, Q11, Q12'!$B$1:$S$74</definedName>
    <definedName name="_xlnm.Print_Area" localSheetId="6">'Left 1 '!$A$2:$T$120</definedName>
    <definedName name="_xlnm.Print_Area" localSheetId="7">'Right 1 '!$A$2:$T$120</definedName>
    <definedName name="_xlnm.Print_Area" localSheetId="5">'Sig, HT, Q11, Q12'!$A$1:$T$42</definedName>
  </definedNames>
  <calcPr fullCalcOnLoad="1"/>
</workbook>
</file>

<file path=xl/sharedStrings.xml><?xml version="1.0" encoding="utf-8"?>
<sst xmlns="http://schemas.openxmlformats.org/spreadsheetml/2006/main" count="7922" uniqueCount="2842">
  <si>
    <t>SR1=BY05_C_3_8</t>
  </si>
  <si>
    <t>SR1=BY02_1_7_4_1</t>
  </si>
  <si>
    <t>SR1=BY02_1_7_4_2</t>
  </si>
  <si>
    <t>2_7_A1</t>
  </si>
  <si>
    <t>2_7_A2</t>
  </si>
  <si>
    <t>RR13=BY02_B_9</t>
  </si>
  <si>
    <t>RR13=BY02_B_10</t>
  </si>
  <si>
    <t>SR1=BY05_C_3_9</t>
  </si>
  <si>
    <t>SR1=BY05_C_3_10</t>
  </si>
  <si>
    <t>SR1=BY02_2_8_5_3</t>
  </si>
  <si>
    <t>SR1=BY02_2_8_5_4</t>
  </si>
  <si>
    <t>2_8_A1</t>
  </si>
  <si>
    <t>2_8_A2</t>
  </si>
  <si>
    <t>RR13=BY02_B_11</t>
  </si>
  <si>
    <t>RR13=BY02_B_12</t>
  </si>
  <si>
    <t>SR1=BY05_C_3_11</t>
  </si>
  <si>
    <t>SR1=BY05_C_3_12</t>
  </si>
  <si>
    <t>SR1=BY02_1_7_4_3</t>
  </si>
  <si>
    <t>SR1=BY02_1_7_4_4</t>
  </si>
  <si>
    <t>CFC_A1</t>
  </si>
  <si>
    <t>CFC_A2</t>
  </si>
  <si>
    <t>BYPLM.A12L1_7</t>
  </si>
  <si>
    <t>BYPLM.A12L1_8</t>
  </si>
  <si>
    <t>SR1=BY05_F_1_7</t>
  </si>
  <si>
    <t>SR1=BY05_F_1_8</t>
  </si>
  <si>
    <t>SR1=BY02_1_8_5_1</t>
  </si>
  <si>
    <t>SR1=BY02_1_8_5_2</t>
  </si>
  <si>
    <t>BYPLM.A13L1_7</t>
  </si>
  <si>
    <t>BYPLM.A13L1_8</t>
  </si>
  <si>
    <t>SR1=BY05_F_2_7</t>
  </si>
  <si>
    <t>SR1=BY05_F_2_8</t>
  </si>
  <si>
    <t>SR1=BY02_1_8_5_3</t>
  </si>
  <si>
    <t>SR1=BY02_1_8_5_4</t>
  </si>
  <si>
    <t>BYPLM.A14L1_7</t>
  </si>
  <si>
    <t>BYPLM.A14L1_8</t>
  </si>
  <si>
    <t>SR1=BY05_F_3_7</t>
  </si>
  <si>
    <t>SR1=BY05_F_3_8</t>
  </si>
  <si>
    <t>SR1=BY02_1_9_6_1</t>
  </si>
  <si>
    <t>SR1=BY02_1_9_6_2</t>
  </si>
  <si>
    <t>BYPLM.A15L1_7</t>
  </si>
  <si>
    <t>BYPLM.A15L1_8</t>
  </si>
  <si>
    <t>SR1=BY05_F_4_7</t>
  </si>
  <si>
    <t>SR1=BY05_F_4_8</t>
  </si>
  <si>
    <t>SR1=BY02_1_9_6_3</t>
  </si>
  <si>
    <t>SR1=BY02_1_9_6_4</t>
  </si>
  <si>
    <t>BYPLM.A16L1_7</t>
  </si>
  <si>
    <t>BYPLM.A16L1_8</t>
  </si>
  <si>
    <t>SR1=BY05_F_5_7</t>
  </si>
  <si>
    <t>SR1=BY05_F_5_8</t>
  </si>
  <si>
    <t>SR1=BY02_1_10_7_1</t>
  </si>
  <si>
    <t>SR1=BY02_1_10_7_2</t>
  </si>
  <si>
    <t>BYPLM.A17L1_7</t>
  </si>
  <si>
    <t>BYPLM.A17L1_8</t>
  </si>
  <si>
    <t>SR1=BY05_G_1_7</t>
  </si>
  <si>
    <t>SR1=BY05_G_1_8</t>
  </si>
  <si>
    <t>SR1=BY02_1_10_7_3</t>
  </si>
  <si>
    <t>SR1=BY02_1_10_7_4</t>
  </si>
  <si>
    <t>BYPLM.A18L1_7</t>
  </si>
  <si>
    <t>BYPLM.A18L1_8</t>
  </si>
  <si>
    <t>SR1=BY05_G_2_7</t>
  </si>
  <si>
    <t>SR1=BY05_G_2_8</t>
  </si>
  <si>
    <t>SR1=BY02_1_11_8_1</t>
  </si>
  <si>
    <t>SR1=BY02_1_11_8_2</t>
  </si>
  <si>
    <t>BYPLM.A19L1_7</t>
  </si>
  <si>
    <t>BYPLM.A19L1_8</t>
  </si>
  <si>
    <t>SR1=BY05_G_3_7</t>
  </si>
  <si>
    <t>SR1=BY05_G_3_8</t>
  </si>
  <si>
    <t>SR1=BY02_1_11_8_3</t>
  </si>
  <si>
    <t>SR1=BY02_1_11_8_4</t>
  </si>
  <si>
    <t>BYPLM.A20L1_7</t>
  </si>
  <si>
    <t>BYPLM.A20L1_8</t>
  </si>
  <si>
    <t>SR1=BY05_G_4_7</t>
  </si>
  <si>
    <t>SR1=BY05_G_4_8</t>
  </si>
  <si>
    <t>SR1=BY02_1_13_9_1</t>
  </si>
  <si>
    <t>SR1=BY02_1_13_9_2</t>
  </si>
  <si>
    <t>BYPLM.A21L1_7</t>
  </si>
  <si>
    <t>BYPLM.A21L1_8</t>
  </si>
  <si>
    <t>SR1=BY05_G_5_7</t>
  </si>
  <si>
    <t>SR1=BY05_G_5_8</t>
  </si>
  <si>
    <t>SR1=BY02_1_13_9_3</t>
  </si>
  <si>
    <t>SR1=BY02_1_13_9_4</t>
  </si>
  <si>
    <t>BYPLM.A22L1_7</t>
  </si>
  <si>
    <t>BYPLM.A22L1_8</t>
  </si>
  <si>
    <t>SR1=BY05_G_6_7</t>
  </si>
  <si>
    <t>SR1=BY05_G_6_8</t>
  </si>
  <si>
    <t>SR1=BY02_1_14_10_1</t>
  </si>
  <si>
    <t>SR1=BY02_1_14_10_2</t>
  </si>
  <si>
    <t>BYPLM.A23L1_7</t>
  </si>
  <si>
    <t>BYPLM.A23L1_8</t>
  </si>
  <si>
    <t>SR1=BY05_H_1_7</t>
  </si>
  <si>
    <t>SR1=BY05_H_1_8</t>
  </si>
  <si>
    <t>SR1=BY02_1_14_10_3</t>
  </si>
  <si>
    <t>SR1=BY02_1_14_10_4</t>
  </si>
  <si>
    <t>BYPLM.A24L1_7</t>
  </si>
  <si>
    <t>BYPLM.A24L1_8</t>
  </si>
  <si>
    <t>SR1=BY05_H_2_7</t>
  </si>
  <si>
    <t>SR1=BY05_H_2_8</t>
  </si>
  <si>
    <t>SR1=BY02_1_15_11_1</t>
  </si>
  <si>
    <t>SR1=BY02_1_15_11_2</t>
  </si>
  <si>
    <t>BYPLM.A25L1_7</t>
  </si>
  <si>
    <t>BYPLM.A25L1_8</t>
  </si>
  <si>
    <t>SR1=BY05_H_3_7</t>
  </si>
  <si>
    <t>SR1=BY05_H_3_8</t>
  </si>
  <si>
    <t>SR1=BY02_1_15_11_3</t>
  </si>
  <si>
    <t>SR1=BY02_1_15_11_4</t>
  </si>
  <si>
    <t>BYPLM.A26L1_7</t>
  </si>
  <si>
    <t>BYPLM.A26L1_8</t>
  </si>
  <si>
    <t>SR1=BY05_H_4_7</t>
  </si>
  <si>
    <t>SR1=BY05_H_4_8</t>
  </si>
  <si>
    <t>SR1=BY02_1_16_12_1</t>
  </si>
  <si>
    <t>SR1=BY02_1_16_12_2</t>
  </si>
  <si>
    <t>BYPLM.A27L1_7</t>
  </si>
  <si>
    <t>BYPLM.A27L1_8</t>
  </si>
  <si>
    <t>SR1=BY05_H_5_7</t>
  </si>
  <si>
    <t>SR1=BY05_H_5_8</t>
  </si>
  <si>
    <t>SR1=BY02_1_16_12_3</t>
  </si>
  <si>
    <t>SR1=BY02_1_16_12_4</t>
  </si>
  <si>
    <t>BYPLM.A28L1_7</t>
  </si>
  <si>
    <t>BYPLM.A28L1_8</t>
  </si>
  <si>
    <t>SR1=BY05_H_6_7</t>
  </si>
  <si>
    <t>SR1=BY05_H_6_8</t>
  </si>
  <si>
    <t>SR1=BY02_1_17_13_1</t>
  </si>
  <si>
    <t>SR1=BY02_1_17_13_2</t>
  </si>
  <si>
    <t>BYPLM.A29L1_7</t>
  </si>
  <si>
    <t>BYPLM.A29L1_8</t>
  </si>
  <si>
    <t>SR1=BY05_I_1_7</t>
  </si>
  <si>
    <t>SR1=BY05_I_1_8</t>
  </si>
  <si>
    <t>SR1=BY02_1_17_13_3</t>
  </si>
  <si>
    <t>SR1=BY02_1_17_13_4</t>
  </si>
  <si>
    <t>BYPLM.A30L1_7</t>
  </si>
  <si>
    <t>SR1=BY05_I_2_7</t>
  </si>
  <si>
    <t>SR1=BY02_1_18_14_1</t>
  </si>
  <si>
    <t>SR1=BY02_1_18_14_2</t>
  </si>
  <si>
    <t>SR1=BY05_I_2_8</t>
  </si>
  <si>
    <t>BYPLM.A30L1_8</t>
  </si>
  <si>
    <t>BYPLM.A31L1_7</t>
  </si>
  <si>
    <t>SR1=BY05_I_3_7</t>
  </si>
  <si>
    <t>SR1=BY02_1_18_14_3</t>
  </si>
  <si>
    <t>SR1=BY02_1_18_14_4</t>
  </si>
  <si>
    <t>SR1=BY05_I_3_8</t>
  </si>
  <si>
    <t>BYPLM.A31L1_8</t>
  </si>
  <si>
    <t>BYPLM.A32L1_7</t>
  </si>
  <si>
    <t>SR1=BY05_I_4_7</t>
  </si>
  <si>
    <t>SR1=BY02_1_19_15_1</t>
  </si>
  <si>
    <t>SR1=BY02_1_19_15_2</t>
  </si>
  <si>
    <t>SR1=BY05_I_4_8</t>
  </si>
  <si>
    <t>BYPLM.A32L1_8</t>
  </si>
  <si>
    <t>BYPLM.A33L1_7</t>
  </si>
  <si>
    <t>SR1=BY05_I_5_7</t>
  </si>
  <si>
    <t>SR1=BY02_1_19_15_3</t>
  </si>
  <si>
    <t>SR1=BY02_1_19_15_4</t>
  </si>
  <si>
    <t>SR1=BY05_I_5_8</t>
  </si>
  <si>
    <t>BYPLM.A33L1_8</t>
  </si>
  <si>
    <t>BYPLM.A13R1_CFC_3</t>
  </si>
  <si>
    <t>BYPLM.A13R1_CFC_4</t>
  </si>
  <si>
    <t>BYPLM.A13R1_CFC_5</t>
  </si>
  <si>
    <t>BYPLM.A13R1_CFC_6</t>
  </si>
  <si>
    <t>BYPLM.A14R1_CFC_1</t>
  </si>
  <si>
    <t>BYPLM.A14R1_CFC_2</t>
  </si>
  <si>
    <t>BYPLM.A14R1_CFC_3</t>
  </si>
  <si>
    <t>BYPLM.A14R1_CFC_4</t>
  </si>
  <si>
    <t>BYPLM.A14R1_CFC_5</t>
  </si>
  <si>
    <t>BYPLM.A14R1_CFC_6</t>
  </si>
  <si>
    <t>BYPLM.A15R1_CFC_1</t>
  </si>
  <si>
    <t>BYPLM.A15R1_CFC_2</t>
  </si>
  <si>
    <t>BYPLM.A15R1_CFC_3</t>
  </si>
  <si>
    <t>BYPLM.A15R1_CFC_4</t>
  </si>
  <si>
    <t>BYPLM.A15R1_CFC_5</t>
  </si>
  <si>
    <t>BYPLM.A15R1_CFC_6</t>
  </si>
  <si>
    <t>BYPLM.A16R1_CFC_1</t>
  </si>
  <si>
    <t>BYPLM.A16R1_CFC_2</t>
  </si>
  <si>
    <t>BYPLM.A16R1_CFC_3</t>
  </si>
  <si>
    <t>BYPLM.A16R1_CFC_4</t>
  </si>
  <si>
    <t>BYPLM.A16R1_CFC_5</t>
  </si>
  <si>
    <t>BYPLM.A16R1_CFC_6</t>
  </si>
  <si>
    <t>BYPLM.A17R1_CFC_1</t>
  </si>
  <si>
    <t>BYPLM.A17R1_CFC_2</t>
  </si>
  <si>
    <t>BYPLM.A17R1_CFC_3</t>
  </si>
  <si>
    <t>BYPLM.A17R1_CFC_4</t>
  </si>
  <si>
    <t>BYPLM.A17R1_CFC_5</t>
  </si>
  <si>
    <t>BYPLM.A17R1_CFC_6</t>
  </si>
  <si>
    <t>BYPLM.A18R1_CFC_1</t>
  </si>
  <si>
    <t>BYPLM.A18R1_CFC_2</t>
  </si>
  <si>
    <t>BYPLM.A18R1_CFC_3</t>
  </si>
  <si>
    <t>BYPLM.A18R1_CFC_4</t>
  </si>
  <si>
    <t>BYPLM.A18R1_CFC_5</t>
  </si>
  <si>
    <t>BYPLM.A18R1_CFC_6</t>
  </si>
  <si>
    <t>BYPLM.A19R1_CFC_1</t>
  </si>
  <si>
    <t>BYPLM.A19R1_CFC_2</t>
  </si>
  <si>
    <t>BYPLM.A19R1_CFC_3</t>
  </si>
  <si>
    <t>BYPLM.A19R1_CFC_4</t>
  </si>
  <si>
    <t>BYPLM.A19R1_CFC_5</t>
  </si>
  <si>
    <t>BYPLM.A19R1_CFC_6</t>
  </si>
  <si>
    <t>BYPLM.A20R1_CFC_1</t>
  </si>
  <si>
    <t>BYPLM.A20R1_CFC_2</t>
  </si>
  <si>
    <t>BYPLM.A20R1_CFC_3</t>
  </si>
  <si>
    <t>BYPLM.A20R1_CFC_4</t>
  </si>
  <si>
    <t>BYPLM.A20R1_CFC_5</t>
  </si>
  <si>
    <t>BYPLM.A20R1_CFC_6</t>
  </si>
  <si>
    <t>BYPLM.A21R1_CFC_1</t>
  </si>
  <si>
    <t>BYPLM.A21R1_CFC_2</t>
  </si>
  <si>
    <t>BYPLM.A21R1_CFC_3</t>
  </si>
  <si>
    <t>BYPLM.A21R1_CFC_4</t>
  </si>
  <si>
    <t>BYPLM.A21R1_CFC_5</t>
  </si>
  <si>
    <t>BYPLM.A21R1_CFC_6</t>
  </si>
  <si>
    <t>BYPLM.A22R1_CFC_1</t>
  </si>
  <si>
    <t>BYPLM.A22R1_CFC_2</t>
  </si>
  <si>
    <t>BYPLM.A22R1_CFC_3</t>
  </si>
  <si>
    <t>BYPLM.A22R1_CFC_4</t>
  </si>
  <si>
    <t>BYPLM.A22R1_CFC_5</t>
  </si>
  <si>
    <t>BYPLM.A22R1_CFC_6</t>
  </si>
  <si>
    <t>BYPLM.A23R1_CFC_1</t>
  </si>
  <si>
    <t>BYPLM.A23R1_CFC_2</t>
  </si>
  <si>
    <t>BYPLM.A23R1_CFC_3</t>
  </si>
  <si>
    <t>BYPLM.A23R1_CFC_4</t>
  </si>
  <si>
    <t>BYPLM.A23R1_CFC_5</t>
  </si>
  <si>
    <t>BYPLM.A23R1_CFC_6</t>
  </si>
  <si>
    <t>BYPLM.A24R1_CFC_1</t>
  </si>
  <si>
    <t>BYPLM.A24R1_CFC_2</t>
  </si>
  <si>
    <t>BYPLM.A24R1_CFC_3</t>
  </si>
  <si>
    <t>BYPLM.A24R1_CFC_4</t>
  </si>
  <si>
    <t>BYPLM.A24R1_CFC_5</t>
  </si>
  <si>
    <t>BYPLM.A24R1_CFC_6</t>
  </si>
  <si>
    <t>BYPLM.A25R1_CFC_1</t>
  </si>
  <si>
    <t>BYPLM.A25R1_CFC_2</t>
  </si>
  <si>
    <t>BYPLM.A25R1_CFC_3</t>
  </si>
  <si>
    <t>BYPLM.A25R1_CFC_4</t>
  </si>
  <si>
    <t>BYPLM.A25R1_CFC_5</t>
  </si>
  <si>
    <t>BYPLM.A25R1_CFC_6</t>
  </si>
  <si>
    <t>BYPLM.A26R1_CFC_1</t>
  </si>
  <si>
    <t>BYPLM.A26R1_CFC_2</t>
  </si>
  <si>
    <t>BYPLM.A26R1_CFC_3</t>
  </si>
  <si>
    <t>BYPLM.A26R1_CFC_4</t>
  </si>
  <si>
    <t>BYPLM.A26R1_CFC_5</t>
  </si>
  <si>
    <t>BYPLM.A26R1_CFC_6</t>
  </si>
  <si>
    <t>BYPLM.A27R1_CFC_1</t>
  </si>
  <si>
    <t>BYPLM.A27R1_CFC_2</t>
  </si>
  <si>
    <t>BYPLM.A27R1_CFC_3</t>
  </si>
  <si>
    <t>BYPLM.A27R1_CFC_4</t>
  </si>
  <si>
    <t>BYPLM.A27R1_CFC_5</t>
  </si>
  <si>
    <t>BYPLM.A27R1_CFC_6</t>
  </si>
  <si>
    <t>BYPLM.A28R1_CFC_2</t>
  </si>
  <si>
    <t>BYPLM.A28R1_CFC_3</t>
  </si>
  <si>
    <t>BYPLM.A28R1_CFC_4</t>
  </si>
  <si>
    <t>BYPLM.A28R1_CFC_5</t>
  </si>
  <si>
    <t>BYPLM.A28R1_CFC_6</t>
  </si>
  <si>
    <t>BYPLM.A29R1_CFC_1</t>
  </si>
  <si>
    <t>BYPLM.A29R1_CFC_2</t>
  </si>
  <si>
    <t>BYPLM.A29R1_CFC_3</t>
  </si>
  <si>
    <t>BYPLM.A29R1_CFC_4</t>
  </si>
  <si>
    <t>BYPLM.A29R1_CFC_5</t>
  </si>
  <si>
    <t>BYPLM.A29R1_CFC_6</t>
  </si>
  <si>
    <t>BYPLM.A30R1_CFC_1</t>
  </si>
  <si>
    <t>BYPLM.A30R1_CFC_2</t>
  </si>
  <si>
    <t>BYPLM.A30R1_CFC_3</t>
  </si>
  <si>
    <t>BYPLM.A30R1_CFC_4</t>
  </si>
  <si>
    <t>BYPLM.A30R1_CFC_5</t>
  </si>
  <si>
    <t>BYPLM.A30R1_CFC_6</t>
  </si>
  <si>
    <t>BYPLM.A31R1_CFC_1</t>
  </si>
  <si>
    <t>BYPLM.A31R1_CFC_2</t>
  </si>
  <si>
    <t>BYPLM.A31R1_CFC_3</t>
  </si>
  <si>
    <t>BYPLM.A31R1_CFC_4</t>
  </si>
  <si>
    <t>BYPLM.A31R1_CFC_5</t>
  </si>
  <si>
    <t>BYPLM.A31R1_CFC_6</t>
  </si>
  <si>
    <t>BYPLM.A32R1_CFC_1</t>
  </si>
  <si>
    <t>BYPLM.A32R1_CFC_2</t>
  </si>
  <si>
    <t>BYPLM.A32R1_CFC_3</t>
  </si>
  <si>
    <t>BYPLM.A32R1_CFC_4</t>
  </si>
  <si>
    <t>BYPLM.A32R1_CFC_5</t>
  </si>
  <si>
    <t>BYPLM.A32R1_CFC_6</t>
  </si>
  <si>
    <t>BYPLM.A33R1_CFC_1</t>
  </si>
  <si>
    <t>BYPLM.A33R1_CFC_2</t>
  </si>
  <si>
    <t>BYPLM.A33R1_CFC_3</t>
  </si>
  <si>
    <t>BYPLM.A33R1_CFC_4</t>
  </si>
  <si>
    <t>BYPLM.A33R1_CFC_5</t>
  </si>
  <si>
    <t>BYPLM.A33R1_CFC_6</t>
  </si>
  <si>
    <t>BYPLM.A28R1_CFC_1</t>
  </si>
  <si>
    <t>CERN ST/EL</t>
  </si>
  <si>
    <t>PAGE :</t>
  </si>
  <si>
    <t>DIC</t>
  </si>
  <si>
    <t>DEMANDE D'INSTALLATION DE CABLES</t>
  </si>
  <si>
    <t xml:space="preserve">DATE D'EMISSION : </t>
  </si>
  <si>
    <t>VERSION :</t>
  </si>
  <si>
    <t>Réservé ST-EL</t>
  </si>
  <si>
    <t>DEMANDEUR :</t>
  </si>
  <si>
    <t>FERIOLI</t>
  </si>
  <si>
    <t>DESCRIPTION :</t>
  </si>
  <si>
    <t>FIN TRAVAUX DEMANDE :</t>
  </si>
  <si>
    <t>RECU LE:</t>
  </si>
  <si>
    <t xml:space="preserve">TEL  : </t>
  </si>
  <si>
    <t xml:space="preserve">DIVISION : </t>
  </si>
  <si>
    <t>CODE BUDGETAIRE :</t>
  </si>
  <si>
    <t>No. DT:</t>
  </si>
  <si>
    <t>BEEP :</t>
  </si>
  <si>
    <t xml:space="preserve">GROUPE : </t>
  </si>
  <si>
    <t>NOM SIGNATURE AUTORISE :</t>
  </si>
  <si>
    <t>AFFAIRE :</t>
  </si>
  <si>
    <t>COMMENTAIRES :</t>
  </si>
  <si>
    <t>ACTIVITE :</t>
  </si>
  <si>
    <t>OSE :</t>
  </si>
  <si>
    <t>No. Cable</t>
  </si>
  <si>
    <t>No</t>
  </si>
  <si>
    <t>TYPE</t>
  </si>
  <si>
    <t>RE-</t>
  </si>
  <si>
    <t>FONCTION DU CABLE</t>
  </si>
  <si>
    <t>ORIGINE</t>
  </si>
  <si>
    <t>DESTINATION</t>
  </si>
  <si>
    <t>LON-</t>
  </si>
  <si>
    <t>(par ST-EL)</t>
  </si>
  <si>
    <t>CABLE</t>
  </si>
  <si>
    <t>SEAU</t>
  </si>
  <si>
    <t>OUVRAG</t>
  </si>
  <si>
    <t>EQUIPEMENT</t>
  </si>
  <si>
    <t>ELEMENT</t>
  </si>
  <si>
    <t>POSV</t>
  </si>
  <si>
    <t>POSH</t>
  </si>
  <si>
    <t>CONNECT</t>
  </si>
  <si>
    <t>CONVN</t>
  </si>
  <si>
    <t>GUEUR</t>
  </si>
  <si>
    <t>CB50</t>
  </si>
  <si>
    <t>IN 1</t>
  </si>
  <si>
    <t>1B50PMT</t>
  </si>
  <si>
    <t>IN 2</t>
  </si>
  <si>
    <t>IN 3</t>
  </si>
  <si>
    <t>IN 4</t>
  </si>
  <si>
    <t>IN 5</t>
  </si>
  <si>
    <t>IN 6</t>
  </si>
  <si>
    <t>CBH50</t>
  </si>
  <si>
    <t>High voltage</t>
  </si>
  <si>
    <t>1B50PFH</t>
  </si>
  <si>
    <t>Sout</t>
  </si>
  <si>
    <t>HVout</t>
  </si>
  <si>
    <t>HVin</t>
  </si>
  <si>
    <t>Modifié  15/12/2005</t>
  </si>
  <si>
    <t>Analog signal</t>
  </si>
  <si>
    <t>MQXB.A2L1</t>
  </si>
  <si>
    <t>BJBAP.A2L1</t>
  </si>
  <si>
    <t>MQ.12L1</t>
  </si>
  <si>
    <t>Beam Loss</t>
  </si>
  <si>
    <t>BLM LHC cablage Signal et HT local pour Q1--- Q11 L/R</t>
  </si>
  <si>
    <t>BLM LHC cablage Signal et HT local pour Q12--- Q34 L/R</t>
  </si>
  <si>
    <t>1 Left</t>
  </si>
  <si>
    <t>Front end el.</t>
  </si>
  <si>
    <t>Monitor</t>
  </si>
  <si>
    <t>18/7/2005</t>
  </si>
  <si>
    <t>From</t>
  </si>
  <si>
    <t>To</t>
  </si>
  <si>
    <t>Patchcord number</t>
  </si>
  <si>
    <t>Patchcord name</t>
  </si>
  <si>
    <t>Rack</t>
  </si>
  <si>
    <t>Chassis</t>
  </si>
  <si>
    <t>Slot</t>
  </si>
  <si>
    <t>Connector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</si>
  <si>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</si>
  <si>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</si>
  <si>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</si>
  <si>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</si>
  <si>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</si>
  <si>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</si>
  <si>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</si>
  <si>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</si>
  <si>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</si>
  <si>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</si>
  <si>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</si>
  <si>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</si>
  <si>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</si>
  <si>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</si>
  <si>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 xml:space="preserve">VME 3 </t>
  </si>
  <si>
    <t>F</t>
  </si>
  <si>
    <t>ARC_LEFT</t>
  </si>
  <si>
    <t>ARC _RIGHT</t>
  </si>
  <si>
    <t>G</t>
  </si>
  <si>
    <t>H</t>
  </si>
  <si>
    <t>I</t>
  </si>
  <si>
    <t>Patchcord octant 1</t>
  </si>
  <si>
    <t>Patch</t>
  </si>
  <si>
    <t>chas.</t>
  </si>
  <si>
    <t>ch</t>
  </si>
  <si>
    <t>TAS.1L1</t>
  </si>
  <si>
    <t>TAS.1R1</t>
  </si>
  <si>
    <t>MQXA.1L1</t>
  </si>
  <si>
    <t>MQXA.1R1</t>
  </si>
  <si>
    <t>MQXB.A2R1</t>
  </si>
  <si>
    <t>MQXA.3L1</t>
  </si>
  <si>
    <t>MQXA.3R1</t>
  </si>
  <si>
    <t>MQML.5L1</t>
  </si>
  <si>
    <t>MQML.5R1</t>
  </si>
  <si>
    <t>MQML.6L1</t>
  </si>
  <si>
    <t>MQML.6R1</t>
  </si>
  <si>
    <t>MQM.A7L1</t>
  </si>
  <si>
    <t>MQM.A7R1</t>
  </si>
  <si>
    <t>MQML.8L1</t>
  </si>
  <si>
    <t>MQML.8R1</t>
  </si>
  <si>
    <t>MQM.9L1</t>
  </si>
  <si>
    <t>MQM.9R1</t>
  </si>
  <si>
    <t>MQML.10L1</t>
  </si>
  <si>
    <t>MQML.10R1</t>
  </si>
  <si>
    <t>MQ.11L1</t>
  </si>
  <si>
    <t>MQ.11R1</t>
  </si>
  <si>
    <t>MQ.12R1</t>
  </si>
  <si>
    <t>MQ.13L1</t>
  </si>
  <si>
    <t>MQ.13R1</t>
  </si>
  <si>
    <t>MQ.14L1</t>
  </si>
  <si>
    <t>MQ.14R1</t>
  </si>
  <si>
    <t>MQ.15L1</t>
  </si>
  <si>
    <t>MQ.15R1</t>
  </si>
  <si>
    <t>MQ.16L1</t>
  </si>
  <si>
    <t>MQ.16R1</t>
  </si>
  <si>
    <t>MQ.17L1</t>
  </si>
  <si>
    <t>MQ.17R1</t>
  </si>
  <si>
    <t>MQ.18L1</t>
  </si>
  <si>
    <t>MQ.18R1</t>
  </si>
  <si>
    <t>MQ.19L1</t>
  </si>
  <si>
    <t>MQ.19R1</t>
  </si>
  <si>
    <t>MQ.20L1</t>
  </si>
  <si>
    <t>MQ.20R1</t>
  </si>
  <si>
    <t>MQ.21L1</t>
  </si>
  <si>
    <t>MQ.21R1</t>
  </si>
  <si>
    <t>MQ.22L1</t>
  </si>
  <si>
    <t>MQ.22R1</t>
  </si>
  <si>
    <t>MQ.23L1</t>
  </si>
  <si>
    <t>MQ.23R1</t>
  </si>
  <si>
    <t>MQ.24L1</t>
  </si>
  <si>
    <t>MQ.24R1</t>
  </si>
  <si>
    <t>MQ.25L1</t>
  </si>
  <si>
    <t>MQ.25R1</t>
  </si>
  <si>
    <t>MQ.26L1</t>
  </si>
  <si>
    <t>MQ.26R1</t>
  </si>
  <si>
    <t>MQ.27L1</t>
  </si>
  <si>
    <t>MQ.27R1</t>
  </si>
  <si>
    <t>MQ.28L1</t>
  </si>
  <si>
    <t>MQ.28R1</t>
  </si>
  <si>
    <t>MQ.29L1</t>
  </si>
  <si>
    <t>MQ.29R1</t>
  </si>
  <si>
    <t>MQ.30L1</t>
  </si>
  <si>
    <t>MQ.30R1</t>
  </si>
  <si>
    <t>MQ.31L1</t>
  </si>
  <si>
    <t>MQ.31R1</t>
  </si>
  <si>
    <t>MQ.32L1</t>
  </si>
  <si>
    <t>MQ.32R1</t>
  </si>
  <si>
    <t>MQ.33L1</t>
  </si>
  <si>
    <t>MQ.33R1</t>
  </si>
  <si>
    <t>MQ.34R1</t>
  </si>
  <si>
    <t>IN 7</t>
  </si>
  <si>
    <t>IN 8</t>
  </si>
  <si>
    <t>BJBAP.A1L1</t>
  </si>
  <si>
    <t>BJBHT.A1L1</t>
  </si>
  <si>
    <t>BJBAP.A4L1</t>
  </si>
  <si>
    <t>BJBHT.A4L1</t>
  </si>
  <si>
    <t>BJBAP.A5L1</t>
  </si>
  <si>
    <t>BJBAP.A1R1</t>
  </si>
  <si>
    <t>BJBAP.A4R1</t>
  </si>
  <si>
    <t>BJBAP.A5R1</t>
  </si>
  <si>
    <t>BJBAP.A3L1</t>
  </si>
  <si>
    <t>BJBAP.B4L1</t>
  </si>
  <si>
    <t>BJBAP.A6L1</t>
  </si>
  <si>
    <t>BJBAP.A7L1</t>
  </si>
  <si>
    <t>BJBAP.A8L1</t>
  </si>
  <si>
    <t>BJBAP.A9L1</t>
  </si>
  <si>
    <t>BJBAP.A10L1</t>
  </si>
  <si>
    <t>BJBAP.A11L1</t>
  </si>
  <si>
    <t>BJBAP.A2R1</t>
  </si>
  <si>
    <t>BJBAP.A3R1</t>
  </si>
  <si>
    <t>BJBAP.B4R1</t>
  </si>
  <si>
    <t>BJBAP.A6R1</t>
  </si>
  <si>
    <t>BJBAP.A7R1</t>
  </si>
  <si>
    <t>BJBAP.A8R1</t>
  </si>
  <si>
    <t>BJBAP.A9R1</t>
  </si>
  <si>
    <t>BJBAP.A10R1</t>
  </si>
  <si>
    <t>BJBAP.A11R1</t>
  </si>
  <si>
    <t>BLM.A12B.L1</t>
  </si>
  <si>
    <t>BLM.A12C.L1</t>
  </si>
  <si>
    <t>BLM.A12D.L1</t>
  </si>
  <si>
    <t>BLM.A12E.L1</t>
  </si>
  <si>
    <t>BLM.A12F.L1</t>
  </si>
  <si>
    <t>BLM.A12A.L1</t>
  </si>
  <si>
    <t>BJBHT.A11L1</t>
  </si>
  <si>
    <t>BLM.A11A.L1</t>
  </si>
  <si>
    <t>BLM.A11B.L1</t>
  </si>
  <si>
    <t>BLM.A11C.L1</t>
  </si>
  <si>
    <t>BLM.A11D.L1</t>
  </si>
  <si>
    <t>BLM.A11E.L1</t>
  </si>
  <si>
    <t>BLM.A11F.L1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</si>
  <si>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</si>
  <si>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</si>
  <si>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</si>
  <si>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</si>
  <si>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</si>
  <si>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</si>
  <si>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</si>
  <si>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</si>
  <si>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</si>
  <si>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</si>
  <si>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</si>
  <si>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</si>
  <si>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</si>
  <si>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</si>
  <si>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</si>
  <si>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</si>
  <si>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</si>
  <si>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</si>
  <si>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</si>
  <si>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</si>
  <si>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</si>
  <si>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</si>
  <si>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</si>
  <si>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</si>
  <si>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</si>
  <si>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</si>
  <si>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</si>
  <si>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</si>
  <si>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</si>
  <si>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</si>
  <si>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</si>
  <si>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</si>
  <si>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</si>
  <si>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</si>
  <si>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</si>
  <si>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</si>
  <si>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</si>
  <si>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</si>
  <si>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</si>
  <si>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</si>
  <si>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</si>
  <si>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</si>
  <si>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</si>
  <si>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</si>
  <si>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</si>
  <si>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bpmw</t>
  </si>
  <si>
    <t>BJBHT.A12L1</t>
  </si>
  <si>
    <t>IP 1</t>
  </si>
  <si>
    <t>1 Right</t>
  </si>
  <si>
    <t>RR13--BY02</t>
  </si>
  <si>
    <t>RR17--BY02</t>
  </si>
  <si>
    <t>N.</t>
  </si>
  <si>
    <t>Location</t>
  </si>
  <si>
    <t>IC</t>
  </si>
  <si>
    <t>SEM</t>
  </si>
  <si>
    <t>CFC</t>
  </si>
  <si>
    <t>IN</t>
  </si>
  <si>
    <t>CR.</t>
  </si>
  <si>
    <t>in-chas.</t>
  </si>
  <si>
    <t>1-1</t>
  </si>
  <si>
    <t>BPMSW.1L1</t>
  </si>
  <si>
    <t>BPMSW.1R1</t>
  </si>
  <si>
    <t>BJBAP.B1L1</t>
  </si>
  <si>
    <t>BJBAP.B1R1</t>
  </si>
  <si>
    <t>TAN.4L1</t>
  </si>
  <si>
    <t>TAN.4R1</t>
  </si>
  <si>
    <t>5-1</t>
  </si>
  <si>
    <t>TCTV.4L1.B1</t>
  </si>
  <si>
    <t>TCTV.4R1.B2</t>
  </si>
  <si>
    <t>TCTH.4L1.B1</t>
  </si>
  <si>
    <t>TCTH.4R1.B2</t>
  </si>
  <si>
    <t>TCL.4L1.B2</t>
  </si>
  <si>
    <t>TCLP.4R1.B1</t>
  </si>
  <si>
    <t>MQY.4L1</t>
  </si>
  <si>
    <t>MQY.4R1</t>
  </si>
  <si>
    <t>TCL.5L1.B2</t>
  </si>
  <si>
    <t>TCL.5R1.B1</t>
  </si>
  <si>
    <t>XRP.A7L1</t>
  </si>
  <si>
    <t>XRP.A7R1</t>
  </si>
  <si>
    <t>XRP.B7L1</t>
  </si>
  <si>
    <t>XRP.B7R1</t>
  </si>
  <si>
    <t>7-1</t>
  </si>
  <si>
    <t>BJBAP.B7L1</t>
  </si>
  <si>
    <t>BJBAP.B7R1</t>
  </si>
  <si>
    <t>MBA.8L1</t>
  </si>
  <si>
    <t>MBA.8R1</t>
  </si>
  <si>
    <t>BJBAP.B8L1</t>
  </si>
  <si>
    <t>BJBAP.B8R1</t>
  </si>
  <si>
    <t>MBA.10L1</t>
  </si>
  <si>
    <t>MBA.10R1</t>
  </si>
  <si>
    <t>BJBAP.B10L1</t>
  </si>
  <si>
    <t>BJBAP.B10R1</t>
  </si>
  <si>
    <t>MBA.11L1</t>
  </si>
  <si>
    <t>MBA.11R1</t>
  </si>
  <si>
    <t>BJBAP.B11L1</t>
  </si>
  <si>
    <t>BJBAP.B11R1</t>
  </si>
  <si>
    <t>Monitors</t>
  </si>
  <si>
    <t>Channels</t>
  </si>
  <si>
    <t>Left</t>
  </si>
  <si>
    <t>Right</t>
  </si>
  <si>
    <t>Total</t>
  </si>
  <si>
    <t>AB</t>
  </si>
  <si>
    <t>BDI</t>
  </si>
  <si>
    <t>Ferioli</t>
  </si>
  <si>
    <t>BJBHT.A5L1</t>
  </si>
  <si>
    <t>BJBHT.A7L1</t>
  </si>
  <si>
    <t>BJBHT.A10L1</t>
  </si>
  <si>
    <t>BJBHT.A1R1</t>
  </si>
  <si>
    <t>BJBHT.A4R1</t>
  </si>
  <si>
    <t>BJBHT.A5R1</t>
  </si>
  <si>
    <t>BJBHT.A7R1</t>
  </si>
  <si>
    <t>BJBHT.A10R1</t>
  </si>
  <si>
    <t>Hvin</t>
  </si>
  <si>
    <t>HV patch</t>
  </si>
  <si>
    <t>BJBHT.B1R1</t>
  </si>
  <si>
    <t>BJBHT.A2R1</t>
  </si>
  <si>
    <t>BJBHT.A3R1</t>
  </si>
  <si>
    <t>BJBHT.B4R1</t>
  </si>
  <si>
    <t>BJBHT.A6R1</t>
  </si>
  <si>
    <t>BJBHT.B7R1</t>
  </si>
  <si>
    <t>BJBHT.A8R1</t>
  </si>
  <si>
    <t>BJBHT.A9R1</t>
  </si>
  <si>
    <t>BJBHT.A11R1</t>
  </si>
  <si>
    <t>BJBHT.B11R1</t>
  </si>
  <si>
    <t>Fonction</t>
  </si>
  <si>
    <t>Type</t>
  </si>
  <si>
    <t>Ionis.</t>
  </si>
  <si>
    <t>Sem</t>
  </si>
  <si>
    <t>Half octant 1 right</t>
  </si>
  <si>
    <t>N. ch</t>
  </si>
  <si>
    <t>BJBHT.A12R1</t>
  </si>
  <si>
    <t>BJBHT.A34R1</t>
  </si>
  <si>
    <t>BJBHT.B10R1</t>
  </si>
  <si>
    <t>BJBHT.B8R1</t>
  </si>
  <si>
    <t>BJBAP</t>
  </si>
  <si>
    <t>BJBHT.B1L1</t>
  </si>
  <si>
    <t>BJBHT.A2L1</t>
  </si>
  <si>
    <t>BJBHT.A3L1</t>
  </si>
  <si>
    <t>TCTH.4L1.B2</t>
  </si>
  <si>
    <t>BJBHT.B4L1</t>
  </si>
  <si>
    <t>BJBHT.A6L1</t>
  </si>
  <si>
    <t>BJBHT.B7L1</t>
  </si>
  <si>
    <t>BJBHT.A8L1</t>
  </si>
  <si>
    <t>BJBHT.B8L1</t>
  </si>
  <si>
    <t>BJBHT.A9L1</t>
  </si>
  <si>
    <t>BJBHT.B10L1</t>
  </si>
  <si>
    <t>BJBHT.B11L1</t>
  </si>
  <si>
    <t>RR17=BY02_A_17-18</t>
  </si>
  <si>
    <t>Half octant 1 left</t>
  </si>
  <si>
    <t>BJBHT.A33L1</t>
  </si>
  <si>
    <t>TCLP.4L1.B1</t>
  </si>
  <si>
    <t>TCLP.4L1.B2</t>
  </si>
  <si>
    <t>Point  1  left</t>
  </si>
  <si>
    <t>BPMSW.1L1.B2</t>
  </si>
  <si>
    <t>TAN.4L1.B2</t>
  </si>
  <si>
    <t>XRP.A7L1.B2</t>
  </si>
  <si>
    <t>XRP.B7L1.B2</t>
  </si>
  <si>
    <t>MBA.8L1.B2</t>
  </si>
  <si>
    <t>MBA.10L1.B2</t>
  </si>
  <si>
    <t>MBA.11L1.B2</t>
  </si>
  <si>
    <t>TAS.1R1.B1</t>
  </si>
  <si>
    <t>BPMSW.1R1.B1</t>
  </si>
  <si>
    <t>TAN.4R1.B1</t>
  </si>
  <si>
    <t>XRP.A7R1.B1</t>
  </si>
  <si>
    <t>XRP.B7R1.B1</t>
  </si>
  <si>
    <t>MBA.8R1.B1</t>
  </si>
  <si>
    <t>MBA.10R1.B1</t>
  </si>
  <si>
    <t>MBA.11R1.B1</t>
  </si>
  <si>
    <t>Logic name</t>
  </si>
  <si>
    <t>BLMQI.B1L1</t>
  </si>
  <si>
    <t>BLMQI.C1L1</t>
  </si>
  <si>
    <t>BLMQI.D1L1</t>
  </si>
  <si>
    <t>BLMQI.E1L1</t>
  </si>
  <si>
    <t>BLMQI.A2L1</t>
  </si>
  <si>
    <t>BLMQI.B2L1</t>
  </si>
  <si>
    <t>BLMQI.C2L1</t>
  </si>
  <si>
    <t>BLMQI.D2L1</t>
  </si>
  <si>
    <t>BLMQI.E2L1</t>
  </si>
  <si>
    <t>BLMQI.F2L1</t>
  </si>
  <si>
    <t>BLMQI.A3L1</t>
  </si>
  <si>
    <t>BLMQI.B3L1</t>
  </si>
  <si>
    <t>BLMQI.C3L1</t>
  </si>
  <si>
    <t>BLMQI.D3L1</t>
  </si>
  <si>
    <t>BLMQI.A4L1</t>
  </si>
  <si>
    <t>BLMQI.B4L1</t>
  </si>
  <si>
    <t>BLMQI.C4L1</t>
  </si>
  <si>
    <t>BLMQI.D4L1</t>
  </si>
  <si>
    <t>BLMQI.E4L1</t>
  </si>
  <si>
    <t>BLMQI.F4L1</t>
  </si>
  <si>
    <t>BLMQI.A5L1</t>
  </si>
  <si>
    <t>BLMQI.B5L1</t>
  </si>
  <si>
    <t>BLMQI.C5L1</t>
  </si>
  <si>
    <t>BLMQI.D5L1</t>
  </si>
  <si>
    <t>BLMQI.E5L1</t>
  </si>
  <si>
    <t>BLMQI.F5L1</t>
  </si>
  <si>
    <t>BLMQI.A6L1</t>
  </si>
  <si>
    <t>BLMQI.B6L1</t>
  </si>
  <si>
    <t>BLMQI.C6L1</t>
  </si>
  <si>
    <t>BLMQI.D6L1</t>
  </si>
  <si>
    <t>BLMQI.E6L1</t>
  </si>
  <si>
    <t>BLMQI.F6L1</t>
  </si>
  <si>
    <t>BLMQI.A7L1</t>
  </si>
  <si>
    <t>BLMQI.B7L1</t>
  </si>
  <si>
    <t>BLMQI.C7L1</t>
  </si>
  <si>
    <t>BLMQI.D7L1</t>
  </si>
  <si>
    <t>BLMQI.E7L1</t>
  </si>
  <si>
    <t>BLMQI.F7L1</t>
  </si>
  <si>
    <t>BLMQI.A8L1</t>
  </si>
  <si>
    <t>BLMQI.B8L1</t>
  </si>
  <si>
    <t>BLMQI.C8L1</t>
  </si>
  <si>
    <t>BLMQI.D8L1</t>
  </si>
  <si>
    <t>BLMQI.E8L1</t>
  </si>
  <si>
    <t>BLMQI.F8L1</t>
  </si>
  <si>
    <t>BLMQI.A9L1</t>
  </si>
  <si>
    <t>BLMQI.B9L1</t>
  </si>
  <si>
    <t>BLMQI.C9L1</t>
  </si>
  <si>
    <t>BLMQI.D9L1</t>
  </si>
  <si>
    <t>BLMQI.E9L1</t>
  </si>
  <si>
    <t>BLMQI.F9L1</t>
  </si>
  <si>
    <t>BLMQI.A10L1</t>
  </si>
  <si>
    <t>BLMQI.B10L1</t>
  </si>
  <si>
    <t>BLMQI.C10L1</t>
  </si>
  <si>
    <t>BLMQI.D10L1</t>
  </si>
  <si>
    <t>BLMQI.E10L1</t>
  </si>
  <si>
    <t>BLMQI.F10L1</t>
  </si>
  <si>
    <t>BLMQI.A11L1</t>
  </si>
  <si>
    <t>BLMQI.B11L1</t>
  </si>
  <si>
    <t>BLMQI.C11L1</t>
  </si>
  <si>
    <t>BLMQI.D11L1</t>
  </si>
  <si>
    <t>BLMQI.E11L1</t>
  </si>
  <si>
    <t>BLMQI.F11L1</t>
  </si>
  <si>
    <t>BLMQI.A12L1</t>
  </si>
  <si>
    <t>BLMQI.B12L1</t>
  </si>
  <si>
    <t>BLMQI.C12L1</t>
  </si>
  <si>
    <t>BLMQI.D12L1</t>
  </si>
  <si>
    <t>BLMQI.E12L1</t>
  </si>
  <si>
    <t>BLMQI.F12L1</t>
  </si>
  <si>
    <t>BLMQI.A13L1</t>
  </si>
  <si>
    <t>BLMQI.B13L1</t>
  </si>
  <si>
    <t>BLMQI.C13L1</t>
  </si>
  <si>
    <t>BLMQI.D13L1</t>
  </si>
  <si>
    <t>BLMQI.E13L1</t>
  </si>
  <si>
    <t>BLMQI.F13L1</t>
  </si>
  <si>
    <t>BLMQI.A14L1</t>
  </si>
  <si>
    <t>BLMQI.B14L1</t>
  </si>
  <si>
    <t>BLMQI.C14L1</t>
  </si>
  <si>
    <t>BLMQI.D14L1</t>
  </si>
  <si>
    <t>BLMQI.E14L1</t>
  </si>
  <si>
    <t>BLMQI.F14L1</t>
  </si>
  <si>
    <t>BLMQI.A15L1</t>
  </si>
  <si>
    <t>BLMQI.B15L1</t>
  </si>
  <si>
    <t>BLMQI.C15L1</t>
  </si>
  <si>
    <t>BLMQI.D15L1</t>
  </si>
  <si>
    <t>BLMQI.E15L1</t>
  </si>
  <si>
    <t>BLMQI.F15L1</t>
  </si>
  <si>
    <t>BLMQI.A16L1</t>
  </si>
  <si>
    <t>BLMQI.B16L1</t>
  </si>
  <si>
    <t>BLMQI.C16L1</t>
  </si>
  <si>
    <t>BLMQI.D16L1</t>
  </si>
  <si>
    <t>BLMQI.E16L1</t>
  </si>
  <si>
    <t>BLMQI.F16L1</t>
  </si>
  <si>
    <t>BLMQI.A17L1</t>
  </si>
  <si>
    <t>BLMQI.B17L1</t>
  </si>
  <si>
    <t>BLMQI.C17L1</t>
  </si>
  <si>
    <t>BLMQI.D17L1</t>
  </si>
  <si>
    <t>BLMQI.E17L1</t>
  </si>
  <si>
    <t>BLMQI.F17L1</t>
  </si>
  <si>
    <t>BLMQI.A18L1</t>
  </si>
  <si>
    <t>BLMQI.B18L1</t>
  </si>
  <si>
    <t>BLMQI.C18L1</t>
  </si>
  <si>
    <t>BLMQI.D18L1</t>
  </si>
  <si>
    <t>BLMQI.E18L1</t>
  </si>
  <si>
    <t>BLMQI.F18L1</t>
  </si>
  <si>
    <t>BLMQI.A19L1</t>
  </si>
  <si>
    <t>BLMQI.B19L1</t>
  </si>
  <si>
    <t>BLMQI.C19L1</t>
  </si>
  <si>
    <t>BLMQI.D19L1</t>
  </si>
  <si>
    <t>BLMQI.E19L1</t>
  </si>
  <si>
    <t>BLMQI.F19L1</t>
  </si>
  <si>
    <t>BLMQI.A20L1</t>
  </si>
  <si>
    <t>BLMQI.B20L1</t>
  </si>
  <si>
    <t>BLMQI.C20L1</t>
  </si>
  <si>
    <t>BLMQI.D20L1</t>
  </si>
  <si>
    <t>BLMQI.E20L1</t>
  </si>
  <si>
    <t>BLMQI.F20L1</t>
  </si>
  <si>
    <t>BLMQI.A21L1</t>
  </si>
  <si>
    <t>BLMQI.B21L1</t>
  </si>
  <si>
    <t>BLMQI.C21L1</t>
  </si>
  <si>
    <t>BLMQI.D21L1</t>
  </si>
  <si>
    <t>BLMQI.E21L1</t>
  </si>
  <si>
    <t>BLMQI.F21L1</t>
  </si>
  <si>
    <t>BLMQI.A22L1</t>
  </si>
  <si>
    <t>BLMQI.B22L1</t>
  </si>
  <si>
    <t>BLMQI.C22L1</t>
  </si>
  <si>
    <t>BLMQI.D22L1</t>
  </si>
  <si>
    <t>BLMQI.E22L1</t>
  </si>
  <si>
    <t>BLMQI.F22L1</t>
  </si>
  <si>
    <t>BLMQI.A23L1</t>
  </si>
  <si>
    <t>BLMQI.B23L1</t>
  </si>
  <si>
    <t>BLMQI.C23L1</t>
  </si>
  <si>
    <t>BLMQI.D23L1</t>
  </si>
  <si>
    <t>BLMQI.E23L1</t>
  </si>
  <si>
    <t>BLMQI.F23L1</t>
  </si>
  <si>
    <t>BLMQI.B24L1</t>
  </si>
  <si>
    <t>BLMQI.C24L1</t>
  </si>
  <si>
    <t>BLMQI.D24L1</t>
  </si>
  <si>
    <t>BLMQI.E24L1</t>
  </si>
  <si>
    <t>BLMQI.F24L1</t>
  </si>
  <si>
    <t>BLMQI.A25L1</t>
  </si>
  <si>
    <t>BLMQI.B25L1</t>
  </si>
  <si>
    <t>BLMQI.C25L1</t>
  </si>
  <si>
    <t>BLMQI.D25L1</t>
  </si>
  <si>
    <t>BLMQI.E25L1</t>
  </si>
  <si>
    <t>BLMQI.F25L1</t>
  </si>
  <si>
    <t>BLMQI.A26L1</t>
  </si>
  <si>
    <t>BLMQI.B26L1</t>
  </si>
  <si>
    <t>BLMQI.C26L1</t>
  </si>
  <si>
    <t>BLMQI.D26L1</t>
  </si>
  <si>
    <t>BLMQI.E26L1</t>
  </si>
  <si>
    <t>BLMQI.F26L1</t>
  </si>
  <si>
    <t>BLMQI.A27L1</t>
  </si>
  <si>
    <t>BLMQI.B27L1</t>
  </si>
  <si>
    <t>BLMQI.C27L1</t>
  </si>
  <si>
    <t>BLMQI.D27L1</t>
  </si>
  <si>
    <t>BLMQI.E27L1</t>
  </si>
  <si>
    <t>BLMQI.F27L1</t>
  </si>
  <si>
    <t>BLMQI.A28L1</t>
  </si>
  <si>
    <t>BLMQI.B28L1</t>
  </si>
  <si>
    <t>BLMQI.C28L1</t>
  </si>
  <si>
    <t>BLMQI.D28L1</t>
  </si>
  <si>
    <t>BLMQI.E28L1</t>
  </si>
  <si>
    <t>BLMQI.F28L1</t>
  </si>
  <si>
    <t>BLMQI.A29L1</t>
  </si>
  <si>
    <t>BLMQI.B29L1</t>
  </si>
  <si>
    <t>BLMQI.C29L1</t>
  </si>
  <si>
    <t>BLMQI.D29L1</t>
  </si>
  <si>
    <t>BLMQI.E29L1</t>
  </si>
  <si>
    <t>BLMQI.F29L1</t>
  </si>
  <si>
    <t>BLMQI.A30L1</t>
  </si>
  <si>
    <t>BLMQI.B30L1</t>
  </si>
  <si>
    <t>BLMQI.C30L1</t>
  </si>
  <si>
    <t>BLMQI.D30L1</t>
  </si>
  <si>
    <t>BLMQI.E30L1</t>
  </si>
  <si>
    <t>BLMQI.F30L1</t>
  </si>
  <si>
    <t>BLMQI.A31L1</t>
  </si>
  <si>
    <t>BLMQI.B31L1</t>
  </si>
  <si>
    <t>BLMQI.C31L1</t>
  </si>
  <si>
    <t>BLMQI.D31L1</t>
  </si>
  <si>
    <t>BLMQI.E31L1</t>
  </si>
  <si>
    <t>BLMQI.F31L1</t>
  </si>
  <si>
    <t>BLMQI.A32L1</t>
  </si>
  <si>
    <t>BLMQI.B32L1</t>
  </si>
  <si>
    <t>BLMQI.C32L1</t>
  </si>
  <si>
    <t>BLMQI.D32L1</t>
  </si>
  <si>
    <t>BLMQI.E32L1</t>
  </si>
  <si>
    <t>BLMQI.F32L1</t>
  </si>
  <si>
    <t>BLMQI.A33L1</t>
  </si>
  <si>
    <t>BLMQI.B33L1</t>
  </si>
  <si>
    <t>BLMQI.C33L1</t>
  </si>
  <si>
    <t>BLMQI.D33L1</t>
  </si>
  <si>
    <t>BLMQI.E33L1</t>
  </si>
  <si>
    <t>BLMQI.F33L1</t>
  </si>
  <si>
    <t>BLMQI.A34R8</t>
  </si>
  <si>
    <t>BLMQI.1L1.B1I3_MQXA</t>
  </si>
  <si>
    <t>BLMQI.1L1.B2E1_MQXA</t>
  </si>
  <si>
    <t>BLMQI.1L1.B1I2_MQXA</t>
  </si>
  <si>
    <t>BLMQI.1L1.B2E2_MQXA</t>
  </si>
  <si>
    <t>BLMQI.1L1.B1I1_MQXA</t>
  </si>
  <si>
    <t>BLMQI.1L1.B2E3_MQXA</t>
  </si>
  <si>
    <t>BLMQI.2L1.B1I3_MQXB</t>
  </si>
  <si>
    <t>BLMQI.2L1.B2E1_MQXB</t>
  </si>
  <si>
    <t>BLMQI.2L1.B1I2_MQXB</t>
  </si>
  <si>
    <t>BLMQI.2L1.B2E2_MQXB</t>
  </si>
  <si>
    <t>BLMQI.2L1.B1I1_MQXB</t>
  </si>
  <si>
    <t>BLMQI.3L1.B2E1_MQXA</t>
  </si>
  <si>
    <t>BLMQI.3L1.B1I2_MQXA</t>
  </si>
  <si>
    <t>BLMQI.3L1.B2E2_MQXA</t>
  </si>
  <si>
    <t>BLMQI.3L1.B1I1_MQXA</t>
  </si>
  <si>
    <t>BLMQI.3L1.B2E3_MQXA</t>
  </si>
  <si>
    <t>BLMQI.4L1.B1I3_MQY</t>
  </si>
  <si>
    <t>BLMQI.4L1.B2E1_MQY</t>
  </si>
  <si>
    <t>BLMQI.4L1.B1I2_MQY</t>
  </si>
  <si>
    <t>BLMQI.4L1.B2E2_MQY</t>
  </si>
  <si>
    <t>BLMQI.4L1.B1I1_MQY</t>
  </si>
  <si>
    <t>BLMQI.4L1.B2E3_MQY</t>
  </si>
  <si>
    <t>BLMQI.5L1.B1I3_MQML</t>
  </si>
  <si>
    <t>BLMQI.5L1.B2E1_MQML</t>
  </si>
  <si>
    <t>BLMQI.5L1.B1I2_MQML</t>
  </si>
  <si>
    <t>BLMQI.5L1.B2E2_MQML</t>
  </si>
  <si>
    <t>BLMQI.5L1.B1I1_MQML</t>
  </si>
  <si>
    <t>BLMQI.5L1.B2E3_MQML</t>
  </si>
  <si>
    <t>BLMQI.6L1.B1I3_MQML</t>
  </si>
  <si>
    <t>BLMQI.6L1.B2E1_MQML</t>
  </si>
  <si>
    <t>BLMQI.6L1.B1I2_MQML</t>
  </si>
  <si>
    <t>BLMQI.6L1.B2E2_MQML</t>
  </si>
  <si>
    <t>BLMQI.6L1.B1I1_MQML</t>
  </si>
  <si>
    <t>BLMQI.6L1.B2E3_MQML</t>
  </si>
  <si>
    <t>BLMQI.7L1.B1I3_MQM</t>
  </si>
  <si>
    <t>BLMQI.7L1.B2E1_MQM</t>
  </si>
  <si>
    <t>BLMQI.7L1.B1I2_MQM</t>
  </si>
  <si>
    <t>BLMQI.7L1.B2E2_MQM</t>
  </si>
  <si>
    <t>BLMQI.7L1.B1I1_MQM</t>
  </si>
  <si>
    <t>BLMQI.7L1.B2E3_MQM</t>
  </si>
  <si>
    <t>BLMQI.8L1.B1I3_MQML</t>
  </si>
  <si>
    <t>BLMQI.8L1.B2E1_MQML</t>
  </si>
  <si>
    <t>BLMQI.8L1.B1I2_MQML</t>
  </si>
  <si>
    <t>BLMQI.8L1.B2E2_MQML</t>
  </si>
  <si>
    <t>BLMQI.8L1.B1I1_MQML</t>
  </si>
  <si>
    <t>BLMQI.8L1.B2E3_MQML</t>
  </si>
  <si>
    <t>BLMQI.9L1.B1I3_MQM</t>
  </si>
  <si>
    <t>BLMQI.9L1.B2E1_MQM</t>
  </si>
  <si>
    <t>BLMQI.9L1.B1I2_MQM</t>
  </si>
  <si>
    <t>BLMQI.9L1.B2E2_MQM</t>
  </si>
  <si>
    <t>BLMQI.9L1.B1I1_MQM</t>
  </si>
  <si>
    <t>BLMQI.9L1.B2E3_MQM</t>
  </si>
  <si>
    <t>BLMQI.10L1.B1I3_MQML</t>
  </si>
  <si>
    <t>BLMQI.10L1.B2E1_MQML</t>
  </si>
  <si>
    <t>BLMQI.10L1.B1I2_MQML</t>
  </si>
  <si>
    <t>BLMQI.10L1.B2E2_MQML</t>
  </si>
  <si>
    <t>BLMQI.10L1.B1I1_MQML</t>
  </si>
  <si>
    <t>BLMQI.10L1.B2E3_MQML</t>
  </si>
  <si>
    <t>BLMQI.11L1.B1I3_MQ</t>
  </si>
  <si>
    <t>BLMQI.11L1.B2E1_MQ</t>
  </si>
  <si>
    <t>BLMQI.11L1.B1I2_MQ</t>
  </si>
  <si>
    <t>BLMQI.11L1.B2E2_MQ</t>
  </si>
  <si>
    <t>BLMQI.11L1.B1I1_MQ</t>
  </si>
  <si>
    <t>BLMQI.11L1.B2E3_MQ</t>
  </si>
  <si>
    <t>BLMQI.12L1.B1I3_MQ</t>
  </si>
  <si>
    <t>BLMQI.12L1.B2E1_MQ</t>
  </si>
  <si>
    <t>BLMQI.12L1.B1I2_MQ</t>
  </si>
  <si>
    <t>BLMQI.12L1.B2E2_MQ</t>
  </si>
  <si>
    <t>BLMQI.12L1.B1I1_MQ</t>
  </si>
  <si>
    <t>BLMQI.12L1.B2E3_MQ</t>
  </si>
  <si>
    <t>BLMQI.13L1.B1I3_MQ</t>
  </si>
  <si>
    <t>BLMQI.13L1.B2E1_MQ</t>
  </si>
  <si>
    <t>BLMQI.13L1.B1I2_MQ</t>
  </si>
  <si>
    <t>BLMQI.13L1.B2E2_MQ</t>
  </si>
  <si>
    <t>BLMQI.13L1.B1I1_MQ</t>
  </si>
  <si>
    <t>BLMQI.13L1.B2E3_MQ</t>
  </si>
  <si>
    <t>BLMQI.14L1.B1I3_MQ</t>
  </si>
  <si>
    <t>BLMQI.14L1.B2E1_MQ</t>
  </si>
  <si>
    <t>BLMQI.14L1.B1I2_MQ</t>
  </si>
  <si>
    <t>BLMQI.14L1.B2E2_MQ</t>
  </si>
  <si>
    <t>BLMQI.14L1.B1I1_MQ</t>
  </si>
  <si>
    <t>BLMQI.14L1.B2E3_MQ</t>
  </si>
  <si>
    <t>BLMQI.15L1.B1I3_MQ</t>
  </si>
  <si>
    <t>BLMQI.15L1.B2E1_MQ</t>
  </si>
  <si>
    <t>BLMQI.15L1.B1I2_MQ</t>
  </si>
  <si>
    <t>BLMQI.15L1.B2E2_MQ</t>
  </si>
  <si>
    <t>BLMQI.15L1.B1I1_MQ</t>
  </si>
  <si>
    <t>BLMQI.15L1.B2E3_MQ</t>
  </si>
  <si>
    <t>BLMQI.16L1.B1I3_MQ</t>
  </si>
  <si>
    <t>BLMQI.16L1.B2E1_MQ</t>
  </si>
  <si>
    <t>BLMQI.16L1.B1I2_MQ</t>
  </si>
  <si>
    <t>BLMQI.16L1.B2E2_MQ</t>
  </si>
  <si>
    <t>BLMQI.16L1.B1I1_MQ</t>
  </si>
  <si>
    <t>BLMQI.16L1.B2E3_MQ</t>
  </si>
  <si>
    <t>BLMQI.17L1.B1I3_MQ</t>
  </si>
  <si>
    <t>BLMQI.17L1.B2E1_MQ</t>
  </si>
  <si>
    <t>BLMQI.17L1.B1I2_MQ</t>
  </si>
  <si>
    <t>BLMQI.17L1.B2E2_MQ</t>
  </si>
  <si>
    <t>BLMQI.17L1.B1I1_MQ</t>
  </si>
  <si>
    <t>BLMQI.17L1.B2E3_MQ</t>
  </si>
  <si>
    <t>BLMQI.18L1.B1I3_MQ</t>
  </si>
  <si>
    <t>BLMQI.18L1.B2E1_MQ</t>
  </si>
  <si>
    <t>BLMQI.18L1.B1I2_MQ</t>
  </si>
  <si>
    <t>BLMQI.18L1.B2E2_MQ</t>
  </si>
  <si>
    <t>BLMQI.18L1.B1I1_MQ</t>
  </si>
  <si>
    <t>BLMQI.18L1.B2E3_MQ</t>
  </si>
  <si>
    <t>BLMQI.19L1.B1I3_MQ</t>
  </si>
  <si>
    <t>BLMQI.19L1.B2E1_MQ</t>
  </si>
  <si>
    <t>BLMQI.19L1.B1I2_MQ</t>
  </si>
  <si>
    <t>BLMQI.19L1.B2E2_MQ</t>
  </si>
  <si>
    <t>BLMQI.19L1.B1I1_MQ</t>
  </si>
  <si>
    <t>BLMQI.19L1.B2E3_MQ</t>
  </si>
  <si>
    <t>BLMQI.20L1.B1I3_MQ</t>
  </si>
  <si>
    <t>BLMQI.20L1.B2E1_MQ</t>
  </si>
  <si>
    <t>BLMQI.20L1.B1I2_MQ</t>
  </si>
  <si>
    <t>BLMQI.20L1.B2E2_MQ</t>
  </si>
  <si>
    <t>BLMQI.20L1.B1I1_MQ</t>
  </si>
  <si>
    <t>BLMQI.20L1.B2E3_MQ</t>
  </si>
  <si>
    <t>BLMQI.21L1.B1I3_MQ</t>
  </si>
  <si>
    <t>BLMQI.21L1.B2E1_MQ</t>
  </si>
  <si>
    <t>BLMQI.21L1.B1I2_MQ</t>
  </si>
  <si>
    <t>BLMQI.21L1.B2E2_MQ</t>
  </si>
  <si>
    <t>BLMQI.21L1.B1I1_MQ</t>
  </si>
  <si>
    <t>BLMQI.21L1.B2E3_MQ</t>
  </si>
  <si>
    <t>BLMQI.22L1.B1I3_MQ</t>
  </si>
  <si>
    <t>BLMQI.22L1.B2E1_MQ</t>
  </si>
  <si>
    <t>BLMQI.22L1.B1I2_MQ</t>
  </si>
  <si>
    <t>BLMQI.22L1.B2E2_MQ</t>
  </si>
  <si>
    <t>BLMQI.22L1.B1I1_MQ</t>
  </si>
  <si>
    <t>BLMQI.22L1.B2E3_MQ</t>
  </si>
  <si>
    <t>BLMQI.23L1.B1I3_MQ</t>
  </si>
  <si>
    <t>BLMQI.23L1.B2E1_MQ</t>
  </si>
  <si>
    <t>BLMQI.23L1.B1I2_MQ</t>
  </si>
  <si>
    <t>BLMQI.23L1.B2E2_MQ</t>
  </si>
  <si>
    <t>BLMQI.23L1.B1I1_MQ</t>
  </si>
  <si>
    <t>BLMQI.23L1.B2E3_MQ</t>
  </si>
  <si>
    <t>BLMQI.24L1.B1I3_MQ</t>
  </si>
  <si>
    <t>BLMQI.24L1.B2E1_MQ</t>
  </si>
  <si>
    <t>BLMQI.24L1.B1I2_MQ</t>
  </si>
  <si>
    <t>BLMQI.24L1.B2E2_MQ</t>
  </si>
  <si>
    <t>BLMQI.24L1.B1I1_MQ</t>
  </si>
  <si>
    <t>BLMQI.24L1.B2E3_MQ</t>
  </si>
  <si>
    <t>BLMQI.25L1.B1I3_MQ</t>
  </si>
  <si>
    <t>BLMQI.25L1.B2E1_MQ</t>
  </si>
  <si>
    <t>BLMQI.25L1.B1I2_MQ</t>
  </si>
  <si>
    <t>BLMQI.25L1.B2E2_MQ</t>
  </si>
  <si>
    <t>BLMQI.25L1.B1I1_MQ</t>
  </si>
  <si>
    <t>BLMQI.25L1.B2E3_MQ</t>
  </si>
  <si>
    <t>BLMQI.26L1.B1I3_MQ</t>
  </si>
  <si>
    <t>BLMQI.26L1.B2E1_MQ</t>
  </si>
  <si>
    <t>BLMQI.26L1.B1I2_MQ</t>
  </si>
  <si>
    <t>BLMQI.26L1.B2E2_MQ</t>
  </si>
  <si>
    <t>BLMQI.26L1.B1I1_MQ</t>
  </si>
  <si>
    <t>BLMQI.26L1.B2E3_MQ</t>
  </si>
  <si>
    <t>BLMQI.27L1.B1I3_MQ</t>
  </si>
  <si>
    <t>BLMQI.27L1.B2E1_MQ</t>
  </si>
  <si>
    <t>BLMQI.27L1.B1I2_MQ</t>
  </si>
  <si>
    <t>BLMQI.27L1.B2E2_MQ</t>
  </si>
  <si>
    <t>BLMQI.27L1.B1I1_MQ</t>
  </si>
  <si>
    <t>BLMQI.27L1.B2E3_MQ</t>
  </si>
  <si>
    <t>BLMQI.28L1.B1I3_MQ</t>
  </si>
  <si>
    <t>BLMQI.28L1.B2E1_MQ</t>
  </si>
  <si>
    <t>BLMQI.28L1.B1I2_MQ</t>
  </si>
  <si>
    <t>BLMQI.28L1.B2E2_MQ</t>
  </si>
  <si>
    <t>BLMQI.28L1.B1I1_MQ</t>
  </si>
  <si>
    <t>BLMQI.28L1.B2E3_MQ</t>
  </si>
  <si>
    <t>BLMQI.29L1.B1I3_MQ</t>
  </si>
  <si>
    <t>BLMQI.29L1.B2E1_MQ</t>
  </si>
  <si>
    <t>BLMQI.29L1.B1I2_MQ</t>
  </si>
  <si>
    <t>BLMQI.29L1.B2E2_MQ</t>
  </si>
  <si>
    <t>BLMQI.29L1.B1I1_MQ</t>
  </si>
  <si>
    <t>BLMQI.29L1.B2E3_MQ</t>
  </si>
  <si>
    <t>BLMQI.30L1.B1I3_MQ</t>
  </si>
  <si>
    <t>BLMQI.30L1.B2E1_MQ</t>
  </si>
  <si>
    <t>BLMQI.30L1.B1I2_MQ</t>
  </si>
  <si>
    <t>BLMQI.30L1.B2E2_MQ</t>
  </si>
  <si>
    <t>A modifier</t>
  </si>
  <si>
    <t>BLMQI.30L1.B1I1_MQ</t>
  </si>
  <si>
    <t>BLMQI.30L1.B2E3_MQ</t>
  </si>
  <si>
    <t>BLMQI.31L1.B1I3_MQ</t>
  </si>
  <si>
    <t>BLMQI.31L1.B2E1_MQ</t>
  </si>
  <si>
    <t>BLMQI.31L1.B1I2_MQ</t>
  </si>
  <si>
    <t>BLMQI.31L1.B2E2_MQ</t>
  </si>
  <si>
    <t>BLMQI.31L1.B1I1_MQ</t>
  </si>
  <si>
    <t>BLMQI.31L1.B2E3_MQ</t>
  </si>
  <si>
    <t>BLMQI.32L1.B1I3_MQ</t>
  </si>
  <si>
    <t>BLMQI.32L1.B2E1_MQ</t>
  </si>
  <si>
    <t>BLMQI.32L1.B1I2_MQ</t>
  </si>
  <si>
    <t>BLMQI.32L1.B2E2_MQ</t>
  </si>
  <si>
    <t>BLMQI.32L1.B1I1_MQ</t>
  </si>
  <si>
    <t>BLMQI.32L1.B2E3_MQ</t>
  </si>
  <si>
    <t>BLMQI.33L1.B1I3_MQ</t>
  </si>
  <si>
    <t>BLMQI.33L1.B2E1_MQ</t>
  </si>
  <si>
    <t>BLMQI.33L1.B1I2_MQ</t>
  </si>
  <si>
    <t>BLMQI.33L1.B2E2_MQ</t>
  </si>
  <si>
    <t>BLMQI.33L1.B1I1_MQ</t>
  </si>
  <si>
    <t>BLMQI.33L1.B2E3_MQ</t>
  </si>
  <si>
    <t>RR17=BY02_A_1</t>
  </si>
  <si>
    <t>RR17=BY02_A_2</t>
  </si>
  <si>
    <t>SR1=BY05_C_12_1</t>
  </si>
  <si>
    <t>SR1=BY05_C_12_2</t>
  </si>
  <si>
    <t>SR1=BY02_2_13_9_1</t>
  </si>
  <si>
    <t>SR1=BY02_2_13_9_2</t>
  </si>
  <si>
    <t>RR17=BY02_A_3</t>
  </si>
  <si>
    <t>RR17=BY02_A_4</t>
  </si>
  <si>
    <t>SR1=BY05_C_12_3</t>
  </si>
  <si>
    <t>SR1=BY05_C_12_4</t>
  </si>
  <si>
    <t>SR1=BY02_2_13_9_3</t>
  </si>
  <si>
    <t>SR1=BY02_2_13_9_4</t>
  </si>
  <si>
    <t>RR17=BY02_A_5</t>
  </si>
  <si>
    <t>RR17=BY02_A_6</t>
  </si>
  <si>
    <t>SR1=BY05_C_12_5</t>
  </si>
  <si>
    <t>SR1=BY05_C_12_6</t>
  </si>
  <si>
    <t>SR1=BY02_2_14_10_1</t>
  </si>
  <si>
    <t>SR1=BY02_2_14_10_2</t>
  </si>
  <si>
    <t>RR17=BY02_A_7</t>
  </si>
  <si>
    <t>RR17=BY02_A_8</t>
  </si>
  <si>
    <t>SR1=BY05_C_12_7</t>
  </si>
  <si>
    <t>SR1=BY05_C_12_8</t>
  </si>
  <si>
    <t>RR17=BY02_A_9</t>
  </si>
  <si>
    <t>RR17=BY02_A_10</t>
  </si>
  <si>
    <t>SR1=BY05_C_12_9</t>
  </si>
  <si>
    <t>SR1=BY05_C_12_10</t>
  </si>
  <si>
    <t>SR1=BY02_2_15_11_1</t>
  </si>
  <si>
    <t>SR1=BY02_2_15_11_2</t>
  </si>
  <si>
    <t>RR17=BY02_A_11</t>
  </si>
  <si>
    <t>RR17=BY02_A_12</t>
  </si>
  <si>
    <t>SR1=BY05_C_12_11</t>
  </si>
  <si>
    <t>SR1=BY05_C_12_12</t>
  </si>
  <si>
    <t>SR1=BY02_3_4_1_1</t>
  </si>
  <si>
    <t>SR1=BY02_3_4_1_2</t>
  </si>
  <si>
    <t>RR17=BY02_A_13</t>
  </si>
  <si>
    <t>RR17=BY02_A_14</t>
  </si>
  <si>
    <t>SR1=BY05_C_11_1</t>
  </si>
  <si>
    <t>SR1=BY05_C_11_2</t>
  </si>
  <si>
    <t>SR1=BY02_2_15_11_3</t>
  </si>
  <si>
    <t>SR1=BY02_2_15_11_4</t>
  </si>
  <si>
    <t>RR17=BY02_A_15</t>
  </si>
  <si>
    <t>RR17=BY02_A_16</t>
  </si>
  <si>
    <t>SR1=BY05_C_11_3</t>
  </si>
  <si>
    <t>SR1=BY05_C_11_4</t>
  </si>
  <si>
    <t>SR1=BY05_C_11_5</t>
  </si>
  <si>
    <t>SR1=BY05_C_11_6</t>
  </si>
  <si>
    <t>SR1=BY02_3_5_2_1</t>
  </si>
  <si>
    <t>SR1=BY02_3_5_2_2</t>
  </si>
  <si>
    <t>RR17=BY02_A_19</t>
  </si>
  <si>
    <t>RR17=BY02_A_20</t>
  </si>
  <si>
    <t>SR1=BY05_C_11_7</t>
  </si>
  <si>
    <t>SR1=BY05_C_11_8</t>
  </si>
  <si>
    <t>SR1=BY02_2_16_12_1</t>
  </si>
  <si>
    <t>SR1=BY02_2_16_12_2</t>
  </si>
  <si>
    <t>RR17=BY02_A_21</t>
  </si>
  <si>
    <t>RR17=BY02_A_22</t>
  </si>
  <si>
    <t>SR1=BY05_C_11_9</t>
  </si>
  <si>
    <t>SR1=BY05_C_11_10</t>
  </si>
  <si>
    <t>SR1=BY02_3_5_2_3</t>
  </si>
  <si>
    <t>SR1=BY02_3_5_2_4</t>
  </si>
  <si>
    <t>RR17=BY02_A_23</t>
  </si>
  <si>
    <t>RR17=BY02_A_24</t>
  </si>
  <si>
    <t>SR1=BY05_C_11_11</t>
  </si>
  <si>
    <t>SR1=BY05_C_11_12</t>
  </si>
  <si>
    <t>SR1=BY02_2_16_12_3</t>
  </si>
  <si>
    <t>SR1=BY02_2_16_12_4</t>
  </si>
  <si>
    <t>RR17=BY02_B_1</t>
  </si>
  <si>
    <t>RR17=BY02_B_2</t>
  </si>
  <si>
    <t>SR1=BY05_C_10_1</t>
  </si>
  <si>
    <t>SR1=BY05_C_10_2</t>
  </si>
  <si>
    <t>SR1=BY02_3_6_3_1</t>
  </si>
  <si>
    <t>SR1=BY02_3_6_3_2</t>
  </si>
  <si>
    <t>RR17=BY02_B_3</t>
  </si>
  <si>
    <t>RR17=BY02_B_4</t>
  </si>
  <si>
    <t>SR1=BY05_C_10_3</t>
  </si>
  <si>
    <t>SR1=BY05_C_10_4</t>
  </si>
  <si>
    <t>SR1=BY02_3_6_3_3</t>
  </si>
  <si>
    <t>SR1=BY02_3_6_3_4</t>
  </si>
  <si>
    <t>RR17=BY02_B_5</t>
  </si>
  <si>
    <t>RR17=BY02_B_6</t>
  </si>
  <si>
    <t>RR17=BY02_B_7</t>
  </si>
  <si>
    <t>RR17=BY02_B_8</t>
  </si>
  <si>
    <t>RR17=BY02_B_9</t>
  </si>
  <si>
    <t>RR17=BY02_B_10</t>
  </si>
  <si>
    <t>RR17=BY02_B_11</t>
  </si>
  <si>
    <t>RR17=BY02_B_12</t>
  </si>
  <si>
    <t>BYPLM.A12R1_7</t>
  </si>
  <si>
    <t>BYPLM.A12R1_8</t>
  </si>
  <si>
    <t>BYPLM.A13R1_7</t>
  </si>
  <si>
    <t>BYPLM.A13R1_8</t>
  </si>
  <si>
    <t>BYPLM.A14R1_7</t>
  </si>
  <si>
    <t>BYPLM.A14R1_8</t>
  </si>
  <si>
    <t>SR1=BY05_C_10_5</t>
  </si>
  <si>
    <t>SR1=BY05_C_10_6</t>
  </si>
  <si>
    <t>SR1=BY05_C_10_7</t>
  </si>
  <si>
    <t>SR1=BY05_C_10_8</t>
  </si>
  <si>
    <t>SR1=BY05_C_10_9</t>
  </si>
  <si>
    <t>SR1=BY05_C_10_10</t>
  </si>
  <si>
    <t>SR1=BY05_C_10_11</t>
  </si>
  <si>
    <t>SR1=BY05_C_10_12</t>
  </si>
  <si>
    <t>SR1=BY05_F_8_7</t>
  </si>
  <si>
    <t>SR1=BY05_F_8_8</t>
  </si>
  <si>
    <t>SR1=BY05_F_9_7</t>
  </si>
  <si>
    <t>SR1=BY05_F_9_8</t>
  </si>
  <si>
    <t>SR1=BY05_F_10_7</t>
  </si>
  <si>
    <t>SR1=BY05_F_10_8</t>
  </si>
  <si>
    <t>SR1=BY02_2_17_13_1</t>
  </si>
  <si>
    <t>SR1=BY02_2_17_13_2</t>
  </si>
  <si>
    <t>SR1=BY02_3_7_4_1</t>
  </si>
  <si>
    <t>SR1=BY02_3_7_4_2</t>
  </si>
  <si>
    <t>SR1=BY02_2_17_13_3</t>
  </si>
  <si>
    <t>SR1=BY02_2_17_13_4</t>
  </si>
  <si>
    <t>BLMQI.DB3L1</t>
  </si>
  <si>
    <t>17/1/2007</t>
  </si>
  <si>
    <t>Modifié le 17/1/2007</t>
  </si>
  <si>
    <t>BLMQI.2L1.B2E3_MQXA</t>
  </si>
  <si>
    <t>à controler</t>
  </si>
  <si>
    <t>SR1=BY02_3_7_4_3</t>
  </si>
  <si>
    <t>SR1=BY02_3_7_4_4</t>
  </si>
  <si>
    <t>SR1=BY02_3_8_5_1</t>
  </si>
  <si>
    <t>SR1=BY02_3_8_5_2</t>
  </si>
  <si>
    <t>SR1=BY02_3_8_5_3</t>
  </si>
  <si>
    <t>SR1=BY02_3_8_5_4</t>
  </si>
  <si>
    <t>SR1=BY02_3_9_6_1</t>
  </si>
  <si>
    <t>SR1=BY02_3_9_6_2</t>
  </si>
  <si>
    <t>BYPLM.A15R1_7</t>
  </si>
  <si>
    <t>BYPLM.A15R1_8</t>
  </si>
  <si>
    <t>BYPLM.A16R1_7</t>
  </si>
  <si>
    <t>BYPLM.A16R1_8</t>
  </si>
  <si>
    <t>BYPLM.A17R1_7</t>
  </si>
  <si>
    <t>BYPLM.A17R1_8</t>
  </si>
  <si>
    <t>BYPLM.A18R1_7</t>
  </si>
  <si>
    <t>BYPLM.A18R1_8</t>
  </si>
  <si>
    <t>BYPLM.A19R1_7</t>
  </si>
  <si>
    <t>BYPLM.A19R1_8</t>
  </si>
  <si>
    <t>BYPLM.A20R1_7</t>
  </si>
  <si>
    <t>BYPLM.A20R1_8</t>
  </si>
  <si>
    <t>BYPLM.A21R1_7</t>
  </si>
  <si>
    <t>BYPLM.A21R1_8</t>
  </si>
  <si>
    <t>SR1=BY05_F_11_7</t>
  </si>
  <si>
    <t>SR1=BY05_F_11_8</t>
  </si>
  <si>
    <t>SR1=BY05_F_12_7</t>
  </si>
  <si>
    <t>SR1=BY05_F_12_8</t>
  </si>
  <si>
    <t>SR1=BY05_G_7_7</t>
  </si>
  <si>
    <t>SR1=BY05_G_7_8</t>
  </si>
  <si>
    <t>SR1=BY05_G_8_7</t>
  </si>
  <si>
    <t>SR1=BY05_G_8_8</t>
  </si>
  <si>
    <t>SR1=BY05_G_9_7</t>
  </si>
  <si>
    <t>SR1=BY05_G_9_8</t>
  </si>
  <si>
    <t>SR1=BY05_G_10_7</t>
  </si>
  <si>
    <t>SR1=BY05_G_10_8</t>
  </si>
  <si>
    <t>SR1=BY05_G_11_7</t>
  </si>
  <si>
    <t>SR1=BY05_G_11_8</t>
  </si>
  <si>
    <t>SR1=BY02_3_9_6_3</t>
  </si>
  <si>
    <t>SR1=BY02_3_9_6_4</t>
  </si>
  <si>
    <t>SR1=BY02_3_10_7_1</t>
  </si>
  <si>
    <t>SR1=BY02_3_10_7_2</t>
  </si>
  <si>
    <t>SR1=BY02_3_10_7_3</t>
  </si>
  <si>
    <t>SR1=BY02_3_10_7_4</t>
  </si>
  <si>
    <t>SR1=BY02_3_11_8_1</t>
  </si>
  <si>
    <t>SR1=BY02_3_11_8_2</t>
  </si>
  <si>
    <t>SR1=BY02_3_11_8_3</t>
  </si>
  <si>
    <t>SR1=BY02_3_11_8_4</t>
  </si>
  <si>
    <t>SR1=BY02_3_13_9_1</t>
  </si>
  <si>
    <t>SR1=BY02_3_13_9_2</t>
  </si>
  <si>
    <t>SR1=BY02_3_13_9_3</t>
  </si>
  <si>
    <t>SR1=BY02_3_13_9_4</t>
  </si>
  <si>
    <t>BYPLM.A22R1_7</t>
  </si>
  <si>
    <t>BYPLM.A22R1_8</t>
  </si>
  <si>
    <t>SR1=BY05_G_12_7</t>
  </si>
  <si>
    <t>SR1=BY05_G_12_8</t>
  </si>
  <si>
    <t>SR1=BY02_3_14_10_1</t>
  </si>
  <si>
    <t>SR1=BY02_3_14_10_2</t>
  </si>
  <si>
    <t>BYPLM.A23R1_7</t>
  </si>
  <si>
    <t>BYPLM.A23R1_8</t>
  </si>
  <si>
    <t>SR1=BY05_H_7_7</t>
  </si>
  <si>
    <t>SR1=BY05_H_7_8</t>
  </si>
  <si>
    <t>SR1=BY02_3_14_10_3</t>
  </si>
  <si>
    <t>SR1=BY02_3_14_10_4</t>
  </si>
  <si>
    <t>BYPLM.A24R1_7</t>
  </si>
  <si>
    <t>BYPLM.A24R1_8</t>
  </si>
  <si>
    <t>SR1=BY05_H_8_7</t>
  </si>
  <si>
    <t>SR1=BY05_H_8_8</t>
  </si>
  <si>
    <t>SR1=BY02_3_15_11_1</t>
  </si>
  <si>
    <t>SR1=BY02_3_15_11_2</t>
  </si>
  <si>
    <t>BYPLM.A25R1_7</t>
  </si>
  <si>
    <t>BYPLM.A25R1_8</t>
  </si>
  <si>
    <t>SR1=BY05_H_9_7</t>
  </si>
  <si>
    <t>SR1=BY05_H_9_8</t>
  </si>
  <si>
    <t>SR1=BY02_3_15_11_3</t>
  </si>
  <si>
    <t>SR1=BY02_3_15_11_4</t>
  </si>
  <si>
    <t>BYPLM.A26R1_7</t>
  </si>
  <si>
    <t>BYPLM.A26R1_8</t>
  </si>
  <si>
    <t>SR1=BY05_H_10_7</t>
  </si>
  <si>
    <t>SR1=BY05_H_10_8</t>
  </si>
  <si>
    <t>SR1=BY02_3_16_12_1</t>
  </si>
  <si>
    <t>SR1=BY02_3_16_12_2</t>
  </si>
  <si>
    <t>BYPLM.A27R1_7</t>
  </si>
  <si>
    <t>BYPLM.A27R1_8</t>
  </si>
  <si>
    <t>SR1=BY05_H_11_7</t>
  </si>
  <si>
    <t>SR1=BY05_H_11_8</t>
  </si>
  <si>
    <t>SR1=BY02_3_16_12_3</t>
  </si>
  <si>
    <t>SR1=BY02_3_16_12_4</t>
  </si>
  <si>
    <t>BYPLM.A28R1_7</t>
  </si>
  <si>
    <t>BYPLM.A28R1_8</t>
  </si>
  <si>
    <t>SR1=BY05_H_12_7</t>
  </si>
  <si>
    <t>SR1=BY05_H_12_8</t>
  </si>
  <si>
    <t>SR1=BY02_3_17_13_1</t>
  </si>
  <si>
    <t>SR1=BY02_3_17_13_2</t>
  </si>
  <si>
    <t>BYPLM.A29R1_7</t>
  </si>
  <si>
    <t>BYPLM.A29R1_8</t>
  </si>
  <si>
    <t>SR1=BY05_I_7_7</t>
  </si>
  <si>
    <t>SR1=BY05_I_7_8</t>
  </si>
  <si>
    <t>SR1=BY02_3_17_13_3</t>
  </si>
  <si>
    <t>SR1=BY02_3_17_13_4</t>
  </si>
  <si>
    <t>BYPLM.A30R1_7</t>
  </si>
  <si>
    <t>BYPLM.A30R1_8</t>
  </si>
  <si>
    <t>SR1=BY05_I_8_7</t>
  </si>
  <si>
    <t>SR1=BY05_I_8_8</t>
  </si>
  <si>
    <t>SR1=BY02_3_18_14_1</t>
  </si>
  <si>
    <t>SR1=BY02_3_18_14_2</t>
  </si>
  <si>
    <t>BYPLM.A31R1_7</t>
  </si>
  <si>
    <t>BYPLM.A31R1_8</t>
  </si>
  <si>
    <t>SR1=BY05_I_9_7</t>
  </si>
  <si>
    <t>SR1=BY05_I_9_8</t>
  </si>
  <si>
    <t>SR1=BY02_3_18_14_3</t>
  </si>
  <si>
    <t>SR1=BY02_3_18_14_4</t>
  </si>
  <si>
    <t>BYPLM.A32R1_7</t>
  </si>
  <si>
    <t>BYPLM.A32R1_8</t>
  </si>
  <si>
    <t>SR1=BY05_I_10_7</t>
  </si>
  <si>
    <t>SR1=BY05_I_10_8</t>
  </si>
  <si>
    <t>SR1=BY02_3_19_15_1</t>
  </si>
  <si>
    <t>SR1=BY02_3_19_15_2</t>
  </si>
  <si>
    <t>BYPLM.A33R1_7</t>
  </si>
  <si>
    <t>BYPLM.A33R1_8</t>
  </si>
  <si>
    <t>SR1=BY05_I_11_7</t>
  </si>
  <si>
    <t>SR1=BY05_I_11_8</t>
  </si>
  <si>
    <t>SR1=BY02_3_19_15_3</t>
  </si>
  <si>
    <t>SR1=BY02_3_19_15_4</t>
  </si>
  <si>
    <t>BYPLM.A34R1_7</t>
  </si>
  <si>
    <t>BYPLM.A34R1_8</t>
  </si>
  <si>
    <t>1HVPF</t>
  </si>
  <si>
    <t>BJBHT.A13R1</t>
  </si>
  <si>
    <t>BJBHT.A14R1</t>
  </si>
  <si>
    <t>BJBHT.A15R1</t>
  </si>
  <si>
    <t>BJBHT.A16R1</t>
  </si>
  <si>
    <t>BJBHT.A17R1</t>
  </si>
  <si>
    <t>BJBHT.A18R1</t>
  </si>
  <si>
    <t>BJBHT.A19R1</t>
  </si>
  <si>
    <t>BJBHT.A20R1</t>
  </si>
  <si>
    <t>BJBHT.A21R1</t>
  </si>
  <si>
    <t>BJBHT.A22R1</t>
  </si>
  <si>
    <t>BJBHT.A23R1</t>
  </si>
  <si>
    <t>BJBHT.A24R1</t>
  </si>
  <si>
    <t>BJBHT.A25R1</t>
  </si>
  <si>
    <t>BJBHT.A26R1</t>
  </si>
  <si>
    <t>BJBHT.A27R1</t>
  </si>
  <si>
    <t>BJBHT.A28R1</t>
  </si>
  <si>
    <t>BJBHT.A29R1</t>
  </si>
  <si>
    <t>BJBHT.A30R1</t>
  </si>
  <si>
    <t>BJBHT.A31R1</t>
  </si>
  <si>
    <t>BJBHT.A32R1</t>
  </si>
  <si>
    <t>BJBHT.A33R1</t>
  </si>
  <si>
    <t>Analog Front End</t>
  </si>
  <si>
    <t xml:space="preserve">          Optical link tunnel</t>
  </si>
  <si>
    <t>Optical link surface</t>
  </si>
  <si>
    <t>Digital acquisition</t>
  </si>
  <si>
    <t>cable</t>
  </si>
  <si>
    <t>BJBAP.B1L1_1</t>
  </si>
  <si>
    <t>BJBAP.B1L1_2</t>
  </si>
  <si>
    <t>BJBAP.B1L1_3</t>
  </si>
  <si>
    <t>BJBAP.B1L1_4</t>
  </si>
  <si>
    <t>BJBAP.B1L1_5</t>
  </si>
  <si>
    <t>BJBAP.B1L1_6</t>
  </si>
  <si>
    <t>BJBAP.A2L1_2</t>
  </si>
  <si>
    <t>BJBAP.A2L1_3</t>
  </si>
  <si>
    <t>BJBAP.A2L1_4</t>
  </si>
  <si>
    <t>BJBAP.A2L1_5</t>
  </si>
  <si>
    <t>BJBAP.A2L1_6</t>
  </si>
  <si>
    <t>BJBAP.A2L1_1</t>
  </si>
  <si>
    <t>BJBAP.A3L1_2</t>
  </si>
  <si>
    <t>BJBAP.A3L1_3</t>
  </si>
  <si>
    <t>BJBAP.A3L1_4</t>
  </si>
  <si>
    <t>BJBAP.A3L1_5</t>
  </si>
  <si>
    <t>BJBAP.A3L1_6</t>
  </si>
  <si>
    <t>BJBAP.A3L1_1</t>
  </si>
  <si>
    <t>BJBAP.A1L1_1</t>
  </si>
  <si>
    <t>BJBAP.A1L1_2</t>
  </si>
  <si>
    <t>BJBAP.A1L1_3</t>
  </si>
  <si>
    <t>BJBAP.A1L1_4</t>
  </si>
  <si>
    <t>RR13=BY02_1_1_1</t>
  </si>
  <si>
    <t>RR13=BY02_1_1_2</t>
  </si>
  <si>
    <t>RR13=BY02_1_1_3</t>
  </si>
  <si>
    <t>RR13=BY02_1_1_4</t>
  </si>
  <si>
    <t>RR13=BY02_1_2_1</t>
  </si>
  <si>
    <t>RR13=BY02_1_2_2</t>
  </si>
  <si>
    <t>RR13=BY02_1_2_3</t>
  </si>
  <si>
    <t>RR13=BY02_1_2_4</t>
  </si>
  <si>
    <t>RR13=BY02_1_2_5</t>
  </si>
  <si>
    <t>RR13=BY02_1_2_6</t>
  </si>
  <si>
    <t>RR13=BY02_1_3_2</t>
  </si>
  <si>
    <t>RR13=BY02_1_3_3</t>
  </si>
  <si>
    <t>RR13=BY02_1_3_4</t>
  </si>
  <si>
    <t>RR13=BY02_1_3_5</t>
  </si>
  <si>
    <t>RR13=BY02_1_3_6</t>
  </si>
  <si>
    <t>RR13=BY02_1_3_1</t>
  </si>
  <si>
    <t>BJBAP.A4L1_1</t>
  </si>
  <si>
    <t>BJBAP.B4L1_1</t>
  </si>
  <si>
    <t>BJBAP.A5L1_1</t>
  </si>
  <si>
    <t>BJBAP.A6L1_1</t>
  </si>
  <si>
    <t>BJBAP.A7L1_1</t>
  </si>
  <si>
    <t>BJBAP.B7L1_1</t>
  </si>
  <si>
    <t>BJBAP.A8L1_1</t>
  </si>
  <si>
    <t>BJBAP.B8L1_1</t>
  </si>
  <si>
    <t>BJBAP.A9L1_1</t>
  </si>
  <si>
    <t>BJBAP.A10L1_1</t>
  </si>
  <si>
    <t>BJBAP.B10L1_1</t>
  </si>
  <si>
    <t>BJBAP.A11L1_1</t>
  </si>
  <si>
    <t>BJBAP.B11L1_1</t>
  </si>
  <si>
    <t>BJBAP.B11L1_2</t>
  </si>
  <si>
    <t>BJBAP.A11L1_2</t>
  </si>
  <si>
    <t>BJBAP.B10L1_2</t>
  </si>
  <si>
    <t>BJBAP.A10L1_2</t>
  </si>
  <si>
    <t>BJBAP.A9L1_2</t>
  </si>
  <si>
    <t>BJBAP.B8L1_2</t>
  </si>
  <si>
    <t>BJBAP.A8L1_2</t>
  </si>
  <si>
    <t>BJBAP.B7L1_2</t>
  </si>
  <si>
    <t>BJBAP.A7L1_2</t>
  </si>
  <si>
    <t>BJBAP.A6L1_2</t>
  </si>
  <si>
    <t>BJBAP.A5L1_2</t>
  </si>
  <si>
    <t>BJBAP.B4L1_2</t>
  </si>
  <si>
    <t>BJBAP.A4L1_2</t>
  </si>
  <si>
    <t>BJBAP.A4L1_3</t>
  </si>
  <si>
    <t>BJBAP.B4L1_3</t>
  </si>
  <si>
    <t>BJBAP.A5L1_3</t>
  </si>
  <si>
    <t>BJBAP.A6L1_3</t>
  </si>
  <si>
    <t>BJBAP.A7L1_3</t>
  </si>
  <si>
    <t>BJBAP.B7L1_3</t>
  </si>
  <si>
    <t>BJBAP.A8L1_3</t>
  </si>
  <si>
    <t>BJBAP.B8L1_3</t>
  </si>
  <si>
    <t>BJBAP.A9L1_3</t>
  </si>
  <si>
    <t>BJBAP.A10L1_3</t>
  </si>
  <si>
    <t>BJBAP.B5R1</t>
  </si>
  <si>
    <t>BJBAP.B5L1</t>
  </si>
  <si>
    <t>10-1</t>
  </si>
  <si>
    <t>5-2</t>
  </si>
  <si>
    <t>BJBAP.B5L1_3</t>
  </si>
  <si>
    <t>BJBHT.B5L1</t>
  </si>
  <si>
    <t>BJBAP.B5L1_4</t>
  </si>
  <si>
    <t>BJBAP.B5L1_5</t>
  </si>
  <si>
    <t>BJBAP.B5L1_6</t>
  </si>
  <si>
    <t>BJBAP.B5L1_7</t>
  </si>
  <si>
    <t>BJBAP.B5L1_8</t>
  </si>
  <si>
    <t>BJBAP.B5L1_1</t>
  </si>
  <si>
    <t>BJBAP.B5L1_2</t>
  </si>
  <si>
    <t>RR13=BY02_2_8_2</t>
  </si>
  <si>
    <t>RR13=BY02_2_8_3</t>
  </si>
  <si>
    <t>RR13=BY02_2_8_4</t>
  </si>
  <si>
    <t>RR13=BY02_2_8_5</t>
  </si>
  <si>
    <t>RR13=BY02_2_8_6</t>
  </si>
  <si>
    <t>RR13=BY02_2_8_7</t>
  </si>
  <si>
    <t>RR13=BY02_2_8_8</t>
  </si>
  <si>
    <t>RR13=BY02_2_8_1</t>
  </si>
  <si>
    <t>BJBAP.B5R1_1</t>
  </si>
  <si>
    <t>BJBHT.B5R1</t>
  </si>
  <si>
    <t>BJBAP.B5R1_2</t>
  </si>
  <si>
    <t>BJBAP.B5R1_3</t>
  </si>
  <si>
    <t>BJBAP.B5R1_4</t>
  </si>
  <si>
    <t>BJBAP.B5R1_5</t>
  </si>
  <si>
    <t>BJBAP.B5R1_6</t>
  </si>
  <si>
    <t>BJBAP.B5R1_7</t>
  </si>
  <si>
    <t>BJBAP.B5R1_8</t>
  </si>
  <si>
    <t>RR17=BY02_2_8_2</t>
  </si>
  <si>
    <t>RR17=BY02_2_8_3</t>
  </si>
  <si>
    <t>RR17=BY02_2_8_4</t>
  </si>
  <si>
    <t>RR17=BY02_2_8_5</t>
  </si>
  <si>
    <t>RR17=BY02_2_8_6</t>
  </si>
  <si>
    <t>RR17=BY02_2_8_8</t>
  </si>
  <si>
    <t>RR17=BY02_2_8_1</t>
  </si>
  <si>
    <t>BJBAP.B10L1_3</t>
  </si>
  <si>
    <t>BJBAP.A11L1_3</t>
  </si>
  <si>
    <t>BJBAP.B11L1_3</t>
  </si>
  <si>
    <t>BJBAP.B11L1_4</t>
  </si>
  <si>
    <t>BJBAP.A11L1_4</t>
  </si>
  <si>
    <t>BJBAP.B10L1_4</t>
  </si>
  <si>
    <t>BJBAP.A10L1_4</t>
  </si>
  <si>
    <t>BJBAP.A9L1_4</t>
  </si>
  <si>
    <t>BJBAP.B8L1_4</t>
  </si>
  <si>
    <t>BJBAP.A8L1_4</t>
  </si>
  <si>
    <t>BJBAP.B7L1_4</t>
  </si>
  <si>
    <t>BJBAP.A7L1_4</t>
  </si>
  <si>
    <t>BJBAP.A6L1_4</t>
  </si>
  <si>
    <t>BJBAP.A5L1_4</t>
  </si>
  <si>
    <t>BJBAP.B4L1_4</t>
  </si>
  <si>
    <t>BJBAP.A4L1_4</t>
  </si>
  <si>
    <t>BJBAP.A4L1_5</t>
  </si>
  <si>
    <t>BJBAP.B4L1_5</t>
  </si>
  <si>
    <t>BJBAP.A5L1_5</t>
  </si>
  <si>
    <t>BJBAP.A6L1_5</t>
  </si>
  <si>
    <t>BJBAP.A7L1_5</t>
  </si>
  <si>
    <t>BJBAP.B7L1_5</t>
  </si>
  <si>
    <t>BJBAP.A8L1_5</t>
  </si>
  <si>
    <t>BJBAP.B8L1_5</t>
  </si>
  <si>
    <t>BJBAP.A9L1_5</t>
  </si>
  <si>
    <t>BJBAP.B10L1_5</t>
  </si>
  <si>
    <t>BJBAP.A11L1_5</t>
  </si>
  <si>
    <t>BJBAP.B11L1_5</t>
  </si>
  <si>
    <t>BJBAP.B11L1_6</t>
  </si>
  <si>
    <t>BJBAP.A11L1_6</t>
  </si>
  <si>
    <t>BJBAP.B10L1_6</t>
  </si>
  <si>
    <t>BJBAP.A9L1_6</t>
  </si>
  <si>
    <t>BJBAP.B8L1_6</t>
  </si>
  <si>
    <t>BJBAP.A8L1_6</t>
  </si>
  <si>
    <t>BJBAP.B7L1_6</t>
  </si>
  <si>
    <t>BJBAP.A7L1_6</t>
  </si>
  <si>
    <t>BJBAP.A6L1_6</t>
  </si>
  <si>
    <t>BJBAP.A5L1_6</t>
  </si>
  <si>
    <t>BJBAP.B4L1_6</t>
  </si>
  <si>
    <t>BJBAP.A4L1_6</t>
  </si>
  <si>
    <t>Status</t>
  </si>
  <si>
    <t>BJBAP.A4L1_7</t>
  </si>
  <si>
    <t>BJBAP.A5L1_7</t>
  </si>
  <si>
    <t>BJBAP.A7L1_7</t>
  </si>
  <si>
    <t>BJBAP.A7L1_8</t>
  </si>
  <si>
    <t>BJBAP.A5L1_8</t>
  </si>
  <si>
    <t>BJBAP.A4L1_8</t>
  </si>
  <si>
    <t>RR13=BY02_1_4_1</t>
  </si>
  <si>
    <t>RR13=BY02_1_5_2</t>
  </si>
  <si>
    <t>RR13=BY02_1_6_3</t>
  </si>
  <si>
    <t>RR13=BY02_1_4_2</t>
  </si>
  <si>
    <t>RR13=BY02_1_4_3</t>
  </si>
  <si>
    <t>RR13=BY02_1_4_4</t>
  </si>
  <si>
    <t>RR13=BY02_1_4_5</t>
  </si>
  <si>
    <t>BLMEI.A1L1</t>
  </si>
  <si>
    <t>BLMEI.B1L1</t>
  </si>
  <si>
    <t>BLMEI.A4L1</t>
  </si>
  <si>
    <t>BLMEI.4L1.B2X1_TAN</t>
  </si>
  <si>
    <t>BLMEI.B4L1</t>
  </si>
  <si>
    <t>BLMEI.4L1.B1X1_TCTV</t>
  </si>
  <si>
    <t>BLMEI.C4L1</t>
  </si>
  <si>
    <t>BLMEI.4L1.B1X1_TCTH</t>
  </si>
  <si>
    <t>BLMEI.D4L1</t>
  </si>
  <si>
    <t>BLMEI.4L1.B2X1_TCLP</t>
  </si>
  <si>
    <t>BLMEI.A5L1</t>
  </si>
  <si>
    <t>BLMEI.5L1.B2X1_TCL</t>
  </si>
  <si>
    <t>BLMES.A1L1</t>
  </si>
  <si>
    <t>BLMES.B1L1</t>
  </si>
  <si>
    <t>BLMES.1L1.B2X1_BPMSW</t>
  </si>
  <si>
    <t>BLMES.A4L1</t>
  </si>
  <si>
    <t>BLMES.4L1.B2X1_TAN</t>
  </si>
  <si>
    <t>BLMES.B4L1</t>
  </si>
  <si>
    <t>BLMES.4L1.B1X1_TCTV</t>
  </si>
  <si>
    <t>BLMES.C4L1</t>
  </si>
  <si>
    <t>BLMES.4L1.B1X1_TCTH</t>
  </si>
  <si>
    <t>BLMES.D4L1</t>
  </si>
  <si>
    <t>BLMES.4L1.B2X1_TCLP</t>
  </si>
  <si>
    <t>BLMES.A5L1</t>
  </si>
  <si>
    <t>BLMES.5L1.B2X1_TCL</t>
  </si>
  <si>
    <t>BLMEI.B7L1</t>
  </si>
  <si>
    <t>BLMEI.C7L1</t>
  </si>
  <si>
    <t>BLMEI.D7L1</t>
  </si>
  <si>
    <t>BLMEI.7L1.B2X1_XRP_A</t>
  </si>
  <si>
    <t>BLMEI.7L1.B2X2_XRP_A</t>
  </si>
  <si>
    <t>BLMEI.7L1.B2X1_XRP_B</t>
  </si>
  <si>
    <t>BLMEI.7L1.B2X2_XRP_B</t>
  </si>
  <si>
    <t>BLMEI.B8L1</t>
  </si>
  <si>
    <t>BLMEI.C8L1</t>
  </si>
  <si>
    <t>BLMEI.D8L1</t>
  </si>
  <si>
    <t>BLMEI.E8L1</t>
  </si>
  <si>
    <t>BLMEI.F8L1</t>
  </si>
  <si>
    <t>BLMEI.8L1.B2X1_MBA</t>
  </si>
  <si>
    <t>BLMEI.8L1.B2X2_MBA</t>
  </si>
  <si>
    <t>BLMEI.8L1.B2X3_MBA</t>
  </si>
  <si>
    <t>BLMEI.8L1.B2X4_MBA</t>
  </si>
  <si>
    <t>BLMEI.8L1.B2X5_MBA</t>
  </si>
  <si>
    <t>BLMEI.8L1.B2X6_MBA</t>
  </si>
  <si>
    <t>BLMEI.A8L1</t>
  </si>
  <si>
    <t>BLMEI.B10L1</t>
  </si>
  <si>
    <t>BLMEI.10L1.B2X1_MBA</t>
  </si>
  <si>
    <t>BLMEI.10L1.B2X2_MBA</t>
  </si>
  <si>
    <t>BLMEI.B11L1</t>
  </si>
  <si>
    <t>BLMEI.C11L1</t>
  </si>
  <si>
    <t>BLMEI.D11L1</t>
  </si>
  <si>
    <t>BLMEI.E11L1</t>
  </si>
  <si>
    <t>BLMEI.F11L1</t>
  </si>
  <si>
    <t>BLMEI.11L1.B2X1_MBA</t>
  </si>
  <si>
    <t>BLMEI.11L1.B2X2_MBA</t>
  </si>
  <si>
    <t>BLMEI.11L1.B2X3_MBA</t>
  </si>
  <si>
    <t>BLMEI.11L1.B2X4_MBA</t>
  </si>
  <si>
    <t>BLMEI.11L1.B2X5_MBA</t>
  </si>
  <si>
    <t>BLMEI.11L1.B2X6_MBA</t>
  </si>
  <si>
    <t>BLMEI.A11L1</t>
  </si>
  <si>
    <t>BLMEI.B7R1</t>
  </si>
  <si>
    <t>BLMEI.7R1.B1X1_XRP_A</t>
  </si>
  <si>
    <t>BLMEI.C7R1</t>
  </si>
  <si>
    <t>BLMEI.7R1.B1X2_XRP_A</t>
  </si>
  <si>
    <t>BLMEI.D7R1</t>
  </si>
  <si>
    <t>BLMEI.7R1.B1X1_XRP_B</t>
  </si>
  <si>
    <t>BLMEI.7R1.B1X2_XRP_B</t>
  </si>
  <si>
    <t>BLMEI.B8R1</t>
  </si>
  <si>
    <t>BLMEI.8R1.B1X1_MBA</t>
  </si>
  <si>
    <t>BLMEI.C8R1</t>
  </si>
  <si>
    <t>BLMEI.8R1.B1X2_MBA</t>
  </si>
  <si>
    <t>BLMEI.D8R1</t>
  </si>
  <si>
    <t>BLMEI.8R1.B1X3_MBA</t>
  </si>
  <si>
    <t>BLMEI.E8R1</t>
  </si>
  <si>
    <t>BLMEI.8R1.B1X4_MBA</t>
  </si>
  <si>
    <t>BLMEI.F8R1</t>
  </si>
  <si>
    <t>BLMEI.8R1.B1X5_MBA</t>
  </si>
  <si>
    <t>BLMEI.8R1.B1X6_MBA</t>
  </si>
  <si>
    <t>BLMEI.A8R1</t>
  </si>
  <si>
    <t>BLMEI.B10R1</t>
  </si>
  <si>
    <t>BLMEI.B11R1</t>
  </si>
  <si>
    <t>BLMEI.11R1.B1X1_MBA</t>
  </si>
  <si>
    <t>BLMEI.C11R1</t>
  </si>
  <si>
    <t>BLMEI.11R1.B1X2_MBA</t>
  </si>
  <si>
    <t>BLMEI.D11R1</t>
  </si>
  <si>
    <t>BLMEI.11R1.B1X3_MBA</t>
  </si>
  <si>
    <t>BLMEI.E11R1</t>
  </si>
  <si>
    <t>BLMEI.11R1.B1X4_MBA</t>
  </si>
  <si>
    <t>BLMEI.F11R1</t>
  </si>
  <si>
    <t>BLMEI.11R1.B1X5_MBA</t>
  </si>
  <si>
    <t>BLMEI.11R1.B1X6_MBA</t>
  </si>
  <si>
    <t>BLMEI.A10R1</t>
  </si>
  <si>
    <t>BLMEI.A11R1</t>
  </si>
  <si>
    <t>BLMEI.A7L1</t>
  </si>
  <si>
    <t>BLMEI.A7R1</t>
  </si>
  <si>
    <t>BLMEI.A10L1</t>
  </si>
  <si>
    <t>RR13=BY02_1_4_6</t>
  </si>
  <si>
    <t>RR13=BY02_1_5_1</t>
  </si>
  <si>
    <t>RR13=BY02_1_5_3</t>
  </si>
  <si>
    <t>RR13=BY02_1_5_4</t>
  </si>
  <si>
    <t>RR13=BY02_1_5_5</t>
  </si>
  <si>
    <t>RR13=BY02_1_5_6</t>
  </si>
  <si>
    <t>RR13=BY02_1_5_7</t>
  </si>
  <si>
    <t>RR13=BY02_1_5_8</t>
  </si>
  <si>
    <t>RR13=BY02_1_6_1</t>
  </si>
  <si>
    <t>RR13=BY02_1_6_2</t>
  </si>
  <si>
    <t>RR13=BY02_1_6_4</t>
  </si>
  <si>
    <t>RR13=BY02_1_6_5</t>
  </si>
  <si>
    <t>RR13=BY02_1_6_6</t>
  </si>
  <si>
    <t>RR13=BY02_1_7_1</t>
  </si>
  <si>
    <t>RR13=BY02_1_7_2</t>
  </si>
  <si>
    <t>RR13=BY02_1_7_3</t>
  </si>
  <si>
    <t>RR13=BY02_1_7_4</t>
  </si>
  <si>
    <t>RR13=BY02_1_7_5</t>
  </si>
  <si>
    <t>RR13=BY02_1_7_6</t>
  </si>
  <si>
    <t>RR13=BY02_1_7_7</t>
  </si>
  <si>
    <t>RR13=BY02_1_7_8</t>
  </si>
  <si>
    <t>RR13=BY02_1_8_1</t>
  </si>
  <si>
    <t>RR13=BY02_1_8_2</t>
  </si>
  <si>
    <t>RR13=BY02_1_8_3</t>
  </si>
  <si>
    <t>RR13=BY02_1_8_4</t>
  </si>
  <si>
    <t>RR13=BY02_1_8_5</t>
  </si>
  <si>
    <t>RR13=BY02_1_8_6</t>
  </si>
  <si>
    <t>RR13=BY02_1_9_1</t>
  </si>
  <si>
    <t>RR13=BY02_1_9_2</t>
  </si>
  <si>
    <t>RR13=BY02_1_9_3</t>
  </si>
  <si>
    <t>RR13=BY02_1_9_4</t>
  </si>
  <si>
    <t>RR13=BY02_1_9_5</t>
  </si>
  <si>
    <t>RR13=BY02_1_9_6</t>
  </si>
  <si>
    <t>RR13=BY02_1_9_7</t>
  </si>
  <si>
    <t>RR13=BY02_1_9_8</t>
  </si>
  <si>
    <t>BJBAP.A1R1_5</t>
  </si>
  <si>
    <t>RR17=BY02_1_1_5</t>
  </si>
  <si>
    <t>BJBAP.A1R1_6</t>
  </si>
  <si>
    <t>RR17=BY02_1_1_6</t>
  </si>
  <si>
    <t>BJBAP.A1R1_7</t>
  </si>
  <si>
    <t>RR17=BY02_1_1_7</t>
  </si>
  <si>
    <t>BJBAP.A1R1_8</t>
  </si>
  <si>
    <t>RR17=BY02_1_1_8</t>
  </si>
  <si>
    <t>RR13=BY02_1_10_1</t>
  </si>
  <si>
    <t>RR13=BY02_1_10_2</t>
  </si>
  <si>
    <t>RR13=BY02_1_10_3</t>
  </si>
  <si>
    <t>RR13=BY02_1_10_4</t>
  </si>
  <si>
    <t>RR13=BY02_1_10_5</t>
  </si>
  <si>
    <t>RR13=BY02_1_10_6</t>
  </si>
  <si>
    <t>RR13=BY02_2_1_1</t>
  </si>
  <si>
    <t>RR13=BY02_2_1_2</t>
  </si>
  <si>
    <t>RR13=BY02_2_1_3</t>
  </si>
  <si>
    <t>RR13=BY02_2_1_4</t>
  </si>
  <si>
    <t>RR13=BY02_2_1_5</t>
  </si>
  <si>
    <t>RR13=BY02_2_1_6</t>
  </si>
  <si>
    <t>RR13=BY02_2_2_1</t>
  </si>
  <si>
    <t>RR13=BY02_2_2_2</t>
  </si>
  <si>
    <t>RR13=BY02_2_2_3</t>
  </si>
  <si>
    <t>RR13=BY02_2_2_4</t>
  </si>
  <si>
    <t>RR13=BY02_2_2_5</t>
  </si>
  <si>
    <t>RR13=BY02_2_2_6</t>
  </si>
  <si>
    <t>RR13=BY02_2_3_1</t>
  </si>
  <si>
    <t>RR13=BY02_2_3_2</t>
  </si>
  <si>
    <t>RR13=BY02_2_3_3</t>
  </si>
  <si>
    <t>RR13=BY02_2_3_4</t>
  </si>
  <si>
    <t>RR13=BY02_2_3_5</t>
  </si>
  <si>
    <t>RR13=BY02_2_3_6</t>
  </si>
  <si>
    <t>RR13=BY02_2_4_1</t>
  </si>
  <si>
    <t>RR13=BY02_2_4_2</t>
  </si>
  <si>
    <t>RR13=BY02_2_4_3</t>
  </si>
  <si>
    <t>RR13=BY02_2_4_4</t>
  </si>
  <si>
    <t>RR13=BY02_2_5_1</t>
  </si>
  <si>
    <t>RR13=BY02_2_5_2</t>
  </si>
  <si>
    <t>RR13=BY02_2_5_3</t>
  </si>
  <si>
    <t>RR13=BY02_2_5_4</t>
  </si>
  <si>
    <t>RR13=BY02_2_5_5</t>
  </si>
  <si>
    <t>RR13=BY02_2_5_6</t>
  </si>
  <si>
    <t>RR13=BY02_2_6_1</t>
  </si>
  <si>
    <t>RR13=BY02_2_6_2</t>
  </si>
  <si>
    <t>RR13=BY02_2_6_3</t>
  </si>
  <si>
    <t>RR13=BY02_2_6_4</t>
  </si>
  <si>
    <t>RR13=BY02_2_6_5</t>
  </si>
  <si>
    <t>RR13=BY02_2_6_6</t>
  </si>
  <si>
    <t>RR13=BY02_2_7_1</t>
  </si>
  <si>
    <t>RR13=BY02_2_7_2</t>
  </si>
  <si>
    <t>RR13=BY02_2_7_3</t>
  </si>
  <si>
    <t>RR13=BY02_2_7_4</t>
  </si>
  <si>
    <t>RR13=BY02_2_7_5</t>
  </si>
  <si>
    <t>RR13=BY02_2_7_6</t>
  </si>
  <si>
    <t>1_9_A1-A2</t>
  </si>
  <si>
    <t>BJBAP.A1R1_1</t>
  </si>
  <si>
    <t>BJBAP.B1R1_1</t>
  </si>
  <si>
    <t>BJBAP.A2R1_1</t>
  </si>
  <si>
    <t>BJBAP.A3R1_1</t>
  </si>
  <si>
    <t>BJBAP.A4R1_1</t>
  </si>
  <si>
    <t>BJBAP.B4R1_1</t>
  </si>
  <si>
    <t>BJBAP.A5R1_1</t>
  </si>
  <si>
    <t>BJBAP.A6R1_1</t>
  </si>
  <si>
    <t>BJBAP.A7R1_1</t>
  </si>
  <si>
    <t>BJBAP.B7R1_1</t>
  </si>
  <si>
    <t>BJBAP.A8R1_1</t>
  </si>
  <si>
    <t>BJBAP.B8R1_1</t>
  </si>
  <si>
    <t>BJBAP.A9R1_1</t>
  </si>
  <si>
    <t>BJBAP.A10R1_1</t>
  </si>
  <si>
    <t>BJBAP.B10R1_1</t>
  </si>
  <si>
    <t>BJBAP.A11R1_1</t>
  </si>
  <si>
    <t>BJBAP.B11R1_1</t>
  </si>
  <si>
    <t>BJBAP.B11R1_2</t>
  </si>
  <si>
    <t>BJBAP.A11R1_2</t>
  </si>
  <si>
    <t>BJBAP.B10R1_2</t>
  </si>
  <si>
    <t>BJBAP.A10R1_2</t>
  </si>
  <si>
    <t>BJBAP.A9R1_2</t>
  </si>
  <si>
    <t>BJBAP.B8R1_2</t>
  </si>
  <si>
    <t>BJBAP.A8R1_2</t>
  </si>
  <si>
    <t>BJBAP.B7R1_2</t>
  </si>
  <si>
    <t>BJBAP.A7R1_2</t>
  </si>
  <si>
    <t>BJBAP.A6R1_2</t>
  </si>
  <si>
    <t>BJBAP.A5R1_2</t>
  </si>
  <si>
    <t>BJBAP.B4R1_2</t>
  </si>
  <si>
    <t>BJBAP.A4R1_2</t>
  </si>
  <si>
    <t>BJBAP.A3R1_2</t>
  </si>
  <si>
    <t>BJBAP.A2R1_2</t>
  </si>
  <si>
    <t>BJBAP.B1R1_2</t>
  </si>
  <si>
    <t>BJBAP.A1R1_2</t>
  </si>
  <si>
    <t>BJBAP.A1R1_3</t>
  </si>
  <si>
    <t>BJBAP.B1R1_3</t>
  </si>
  <si>
    <t>BJBAP.A2R1_3</t>
  </si>
  <si>
    <t>BJBAP.A3R1_3</t>
  </si>
  <si>
    <t>BJBAP.A4R1_3</t>
  </si>
  <si>
    <t>BJBAP.B4R1_3</t>
  </si>
  <si>
    <t>BJBAP.A5R1_3</t>
  </si>
  <si>
    <t>BJBAP.A6R1_3</t>
  </si>
  <si>
    <t>BJBAP.A7R1_3</t>
  </si>
  <si>
    <t>BJBAP.B7R1_3</t>
  </si>
  <si>
    <t>BJBAP.A8R1_3</t>
  </si>
  <si>
    <t>BJBAP.B8R1_3</t>
  </si>
  <si>
    <t>BJBAP.A9R1_3</t>
  </si>
  <si>
    <t>BJBAP.A10R1_3</t>
  </si>
  <si>
    <t>BJBAP.B10R1_3</t>
  </si>
  <si>
    <t>BJBAP.A11R1_3</t>
  </si>
  <si>
    <t>BJBAP.B11R1_3</t>
  </si>
  <si>
    <t>BJBAP.B11R1_4</t>
  </si>
  <si>
    <t>BJBAP.A11R1_4</t>
  </si>
  <si>
    <t>BJBAP.B10R1_4</t>
  </si>
  <si>
    <t>BJBAP.A10R1_4</t>
  </si>
  <si>
    <t>BJBAP.A9R1_4</t>
  </si>
  <si>
    <t>BJBAP.B8R1_4</t>
  </si>
  <si>
    <t>BJBAP.A8R1_4</t>
  </si>
  <si>
    <t>BJBAP.B7R1_4</t>
  </si>
  <si>
    <t>BJBAP.A7R1_4</t>
  </si>
  <si>
    <t>BJBAP.A6R1_4</t>
  </si>
  <si>
    <t>BJBAP.A5R1_4</t>
  </si>
  <si>
    <t>BJBAP.B4R1_4</t>
  </si>
  <si>
    <t>BJBAP.A4R1_4</t>
  </si>
  <si>
    <t>BJBAP.A3R1_4</t>
  </si>
  <si>
    <t>BJBAP.A2R1_4</t>
  </si>
  <si>
    <t>BJBAP.B1R1_4</t>
  </si>
  <si>
    <t>BJBAP.A1R1_4</t>
  </si>
  <si>
    <t>BJBAP.B1R1_5</t>
  </si>
  <si>
    <t>BJBAP.A2R1_5</t>
  </si>
  <si>
    <t>BJBAP.A3R1_5</t>
  </si>
  <si>
    <t>BJBAP.A4R1_5</t>
  </si>
  <si>
    <t>BJBAP.B4R1_5</t>
  </si>
  <si>
    <t>BJBAP.A5R1_5</t>
  </si>
  <si>
    <t>BJBAP.A6R1_5</t>
  </si>
  <si>
    <t>BJBAP.A7R1_5</t>
  </si>
  <si>
    <t>BJBAP.B7R1_5</t>
  </si>
  <si>
    <t>BJBAP.A8R1_5</t>
  </si>
  <si>
    <t>BJBAP.B8R1_5</t>
  </si>
  <si>
    <t>BJBAP.A9R1_5</t>
  </si>
  <si>
    <t>BJBAP.B10R1_5</t>
  </si>
  <si>
    <t>BJBAP.A11R1_5</t>
  </si>
  <si>
    <t>BJBAP.B11R1_5</t>
  </si>
  <si>
    <t>BJBAP.B11R1_6</t>
  </si>
  <si>
    <t>BJBAP.A11R1_6</t>
  </si>
  <si>
    <t>BJBAP.B10R1_6</t>
  </si>
  <si>
    <t>BJBAP.A9R1_6</t>
  </si>
  <si>
    <t>BJBAP.B8R1_6</t>
  </si>
  <si>
    <t>BJBAP.A8R1_6</t>
  </si>
  <si>
    <t>BJBAP.B7R1_6</t>
  </si>
  <si>
    <t>BJBAP.A7R1_6</t>
  </si>
  <si>
    <t>BJBAP.A6R1_6</t>
  </si>
  <si>
    <t>BJBAP.A5R1_6</t>
  </si>
  <si>
    <t>BJBAP.B4R1_6</t>
  </si>
  <si>
    <t>BJBAP.A4R1_6</t>
  </si>
  <si>
    <t>BJBAP.A3R1_6</t>
  </si>
  <si>
    <t>BJBAP.A2R1_6</t>
  </si>
  <si>
    <t>BJBAP.B1R1_6</t>
  </si>
  <si>
    <t>BJBAP.A4R1_7</t>
  </si>
  <si>
    <t>BJBAP.A5R1_7</t>
  </si>
  <si>
    <t>BJBAP.A7R1_7</t>
  </si>
  <si>
    <t>BJBAP.A7R1_8</t>
  </si>
  <si>
    <t>BJBAP.A5R1_8</t>
  </si>
  <si>
    <t>BJBAP.A4R1_8</t>
  </si>
  <si>
    <t>RR17=BY02_1_1_1</t>
  </si>
  <si>
    <t>RR17=BY02_1_1_2</t>
  </si>
  <si>
    <t>RR17=BY02_1_1_3</t>
  </si>
  <si>
    <t>RR17=BY02_1_1_4</t>
  </si>
  <si>
    <t>SR1=BY02_3_4_1_3-4</t>
  </si>
  <si>
    <t>RR17=BY02_1_2_1</t>
  </si>
  <si>
    <t>RR17=BY02_1_2_2</t>
  </si>
  <si>
    <t>RR17=BY02_1_2_3</t>
  </si>
  <si>
    <t>RR17=BY02_1_2_4</t>
  </si>
  <si>
    <t>RR17=BY02_1_2_5</t>
  </si>
  <si>
    <t>RR17=BY02_1_2_6</t>
  </si>
  <si>
    <t>RR17=BY02_1_3_1</t>
  </si>
  <si>
    <t>RR17=BY02_1_3_2</t>
  </si>
  <si>
    <t>RR17=BY02_1_3_3</t>
  </si>
  <si>
    <t>RR17=BY02_1_3_4</t>
  </si>
  <si>
    <t>RR17=BY02_1_3_5</t>
  </si>
  <si>
    <t>RR17=BY02_1_3_6</t>
  </si>
  <si>
    <t>RR17=BY02_1_4_1</t>
  </si>
  <si>
    <t>RR17=BY02_1_4_2</t>
  </si>
  <si>
    <t>RR17=BY02_1_4_3</t>
  </si>
  <si>
    <t>RR17=BY02_1_4_4</t>
  </si>
  <si>
    <t>RR17=BY02_1_4_5</t>
  </si>
  <si>
    <t>RR17=BY02_1_4_6</t>
  </si>
  <si>
    <t>RR17=BY02_1_5_1</t>
  </si>
  <si>
    <t>RR17=BY02_1_5_2</t>
  </si>
  <si>
    <t>RR17=BY02_1_5_3</t>
  </si>
  <si>
    <t>7-2</t>
  </si>
  <si>
    <t>2-2</t>
  </si>
  <si>
    <t>XRP.C7L1</t>
  </si>
  <si>
    <t>XRP.D7L1</t>
  </si>
  <si>
    <t>TCTV.4R1.B1</t>
  </si>
  <si>
    <t>TCL.5R1.B2</t>
  </si>
  <si>
    <t>XRP.C7R1</t>
  </si>
  <si>
    <t>XRP.D7R1</t>
  </si>
  <si>
    <t>Point  1  Right</t>
  </si>
  <si>
    <t>RR17=BY02_1_5_4</t>
  </si>
  <si>
    <t>RR17=BY02_1_5_5</t>
  </si>
  <si>
    <t>RR17=BY02_1_5_6</t>
  </si>
  <si>
    <t>RR17=BY02_1_5_7</t>
  </si>
  <si>
    <t>RR17=BY02_1_5_8</t>
  </si>
  <si>
    <t>RR17=BY02_1_6_1</t>
  </si>
  <si>
    <t>RR17=BY02_1_6_2</t>
  </si>
  <si>
    <t>RR17=BY02_1_6_3</t>
  </si>
  <si>
    <t>RR17=BY02_1_6_4</t>
  </si>
  <si>
    <t>RR17=BY02_1_6_5</t>
  </si>
  <si>
    <t>RR17=BY02_1_6_6</t>
  </si>
  <si>
    <t>RR17=BY02_1_7_1</t>
  </si>
  <si>
    <t>RR17=BY02_1_7_2</t>
  </si>
  <si>
    <t>RR17=BY02_1_7_3</t>
  </si>
  <si>
    <t>RR17=BY02_1_7_4</t>
  </si>
  <si>
    <t>RR17=BY02_1_7_5</t>
  </si>
  <si>
    <t>RR17=BY02_1_7_6</t>
  </si>
  <si>
    <t>RR17=BY02_1_7_7</t>
  </si>
  <si>
    <t>RR17=BY02_1_7_8</t>
  </si>
  <si>
    <t>RR17=BY02_1_8_1</t>
  </si>
  <si>
    <t>RR17=BY02_1_8_2</t>
  </si>
  <si>
    <t>RR17=BY02_1_8_3</t>
  </si>
  <si>
    <t>RR17=BY02_1_8_4</t>
  </si>
  <si>
    <t>RR17=BY02_1_8_5</t>
  </si>
  <si>
    <t>RR17=BY02_1_8_6</t>
  </si>
  <si>
    <t>RR17=BY02_1_9_1</t>
  </si>
  <si>
    <t>RR17=BY02_1_9_2</t>
  </si>
  <si>
    <t>RR17=BY02_1_9_3</t>
  </si>
  <si>
    <t>RR17=BY02_1_9_4</t>
  </si>
  <si>
    <t>RR17=BY02_1_9_5</t>
  </si>
  <si>
    <t>RR17=BY02_1_9_6</t>
  </si>
  <si>
    <t>RR17=BY02_1_9_7</t>
  </si>
  <si>
    <t>RR17=BY02_1_9_8</t>
  </si>
  <si>
    <t>RR17=BY02_1_10_1</t>
  </si>
  <si>
    <t>RR17=BY02_1_10_2</t>
  </si>
  <si>
    <t>RR17=BY02_1_10_3</t>
  </si>
  <si>
    <t>RR17=BY02_1_10_4</t>
  </si>
  <si>
    <t>RR17=BY02_1_10_5</t>
  </si>
  <si>
    <t>RR17=BY02_1_10_6</t>
  </si>
  <si>
    <t>RR17=BY02_2_1_1</t>
  </si>
  <si>
    <t>RR17=BY02_2_1_2</t>
  </si>
  <si>
    <t>RR17=BY02_2_1_3</t>
  </si>
  <si>
    <t>RR17=BY02_2_1_4</t>
  </si>
  <si>
    <t>RR17=BY02_2_1_5</t>
  </si>
  <si>
    <t>RR17=BY02_2_1_6</t>
  </si>
  <si>
    <t>RR17=BY02_2_2_1</t>
  </si>
  <si>
    <t>RR17=BY02_2_2_2</t>
  </si>
  <si>
    <t>RR17=BY02_2_2_3</t>
  </si>
  <si>
    <t>RR17=BY02_2_2_4</t>
  </si>
  <si>
    <t>RR17=BY02_2_2_5</t>
  </si>
  <si>
    <t>RR17=BY02_2_2_6</t>
  </si>
  <si>
    <t>RR17=BY02_2_3_1</t>
  </si>
  <si>
    <t>RR17=BY02_2_3_2</t>
  </si>
  <si>
    <t>RR17=BY02_2_3_3</t>
  </si>
  <si>
    <t>RR17=BY02_2_3_4</t>
  </si>
  <si>
    <t>RR17=BY02_2_3_5</t>
  </si>
  <si>
    <t>RR17=BY02_2_3_6</t>
  </si>
  <si>
    <t>RR17=BY02_2_4_1</t>
  </si>
  <si>
    <t>RR17=BY02_2_4_2</t>
  </si>
  <si>
    <t>RR17=BY02_2_4_3</t>
  </si>
  <si>
    <t>RR17=BY02_2_4_4</t>
  </si>
  <si>
    <t>RR17=BY02_2_5_1</t>
  </si>
  <si>
    <t>RR17=BY02_2_5_2</t>
  </si>
  <si>
    <t>RR17=BY02_2_5_3</t>
  </si>
  <si>
    <t>RR17=BY02_2_5_4</t>
  </si>
  <si>
    <t>RR17=BY02_2_5_5</t>
  </si>
  <si>
    <t>RR17=BY02_2_5_6</t>
  </si>
  <si>
    <t>RR17=BY02_2_6_1</t>
  </si>
  <si>
    <t>RR17=BY02_2_6_2</t>
  </si>
  <si>
    <t>RR17=BY02_2_6_3</t>
  </si>
  <si>
    <t>RR17=BY02_2_6_4</t>
  </si>
  <si>
    <t>RR17=BY02_2_6_5</t>
  </si>
  <si>
    <t>RR17=BY02_2_6_6</t>
  </si>
  <si>
    <t>RR17=BY02_2_7_1</t>
  </si>
  <si>
    <t>RR17=BY02_2_7_2</t>
  </si>
  <si>
    <t>RR17=BY02_2_7_3</t>
  </si>
  <si>
    <t>RR17=BY02_2_7_4</t>
  </si>
  <si>
    <t>RR17=BY02_2_7_5</t>
  </si>
  <si>
    <t>RR17=BY02_2_7_6</t>
  </si>
  <si>
    <t>BYPLM.A12L1_CFC_1</t>
  </si>
  <si>
    <t>BYPLM.A12L1_CFC_2</t>
  </si>
  <si>
    <t>BYPLM.A12L1_CFC_3</t>
  </si>
  <si>
    <t>BYPLM.A12L1_CFC_4</t>
  </si>
  <si>
    <t>BYPLM.A12L1_CFC_5</t>
  </si>
  <si>
    <t>BYPLM.A12L1_CFC_6</t>
  </si>
  <si>
    <t>BJBHT.A13L1</t>
  </si>
  <si>
    <t>BYPLM.A13L1_CFC_1</t>
  </si>
  <si>
    <t>BYPLM.A13L1_CFC_2</t>
  </si>
  <si>
    <t>BYPLM.A13L1_CFC_3</t>
  </si>
  <si>
    <t>BYPLM.A13L1_CFC_4</t>
  </si>
  <si>
    <t>BYPLM.A13L1_CFC_5</t>
  </si>
  <si>
    <t>BYPLM.A13L1_CFC_6</t>
  </si>
  <si>
    <t>BLMQI.A1R1</t>
  </si>
  <si>
    <t>BLMQI.B1R1</t>
  </si>
  <si>
    <t>BLMQI.C1R1</t>
  </si>
  <si>
    <t>BLMQI.D1R1</t>
  </si>
  <si>
    <t>BLMQI.E1R1</t>
  </si>
  <si>
    <t>BLMQI.A2R1</t>
  </si>
  <si>
    <t>BLMQI.B2R1</t>
  </si>
  <si>
    <t>BLMQI.C2R1</t>
  </si>
  <si>
    <t>BLMQI.D2R1</t>
  </si>
  <si>
    <t>BLMQI.E2R1</t>
  </si>
  <si>
    <t>BLMQI.F2R1</t>
  </si>
  <si>
    <t>BLMQI.A3R1</t>
  </si>
  <si>
    <t>BLMQI.B3R1</t>
  </si>
  <si>
    <t>BLMQI.C3R1</t>
  </si>
  <si>
    <t>BLMQI.D3R1</t>
  </si>
  <si>
    <t>BLMQI.A4R1</t>
  </si>
  <si>
    <t>BLMQI.B4R1</t>
  </si>
  <si>
    <t>BLMQI.C4R1</t>
  </si>
  <si>
    <t>BLMQI.D4R1</t>
  </si>
  <si>
    <t>BLMQI.E4R1</t>
  </si>
  <si>
    <t>BLMQI.F4R1</t>
  </si>
  <si>
    <t>BLMQI.A5R1</t>
  </si>
  <si>
    <t>BLMQI.B5R1</t>
  </si>
  <si>
    <t>BLMQI.C5R1</t>
  </si>
  <si>
    <t>BLMQI.D5R1</t>
  </si>
  <si>
    <t>BLMQI.E5R1</t>
  </si>
  <si>
    <t>BLMQI.F5R1</t>
  </si>
  <si>
    <t>BLMQI.A6R1</t>
  </si>
  <si>
    <t>BLMQI.B6R1</t>
  </si>
  <si>
    <t>BLMQI.C6R1</t>
  </si>
  <si>
    <t>BLMQI.D6R1</t>
  </si>
  <si>
    <t>BLMQI.E6R1</t>
  </si>
  <si>
    <t>BLMQI.F6R1</t>
  </si>
  <si>
    <t>BLMQI.A7R1</t>
  </si>
  <si>
    <t>BLMQI.B7R1</t>
  </si>
  <si>
    <t>BLMQI.C7R1</t>
  </si>
  <si>
    <t>BLMQI.D7R1</t>
  </si>
  <si>
    <t>BLMQI.E7R1</t>
  </si>
  <si>
    <t>BLMQI.F7R1</t>
  </si>
  <si>
    <t>BLMQI.A8R1</t>
  </si>
  <si>
    <t>BLMQI.B8R1</t>
  </si>
  <si>
    <t>BLMQI.C8R1</t>
  </si>
  <si>
    <t>BLMQI.D8R1</t>
  </si>
  <si>
    <t>BLMQI.E8R1</t>
  </si>
  <si>
    <t>BLMQI.F8R1</t>
  </si>
  <si>
    <t>BLMQI.A9R1</t>
  </si>
  <si>
    <t>BLMQI.B9R1</t>
  </si>
  <si>
    <t>BLMQI.C9R1</t>
  </si>
  <si>
    <t>BLMQI.D9R1</t>
  </si>
  <si>
    <t>BLMQI.E9R1</t>
  </si>
  <si>
    <t>BLMQI.F9R1</t>
  </si>
  <si>
    <t>BLMQI.A10R1</t>
  </si>
  <si>
    <t>BLMQI.B10R1</t>
  </si>
  <si>
    <t>BLMQI.C10R1</t>
  </si>
  <si>
    <t>BLMQI.D10R1</t>
  </si>
  <si>
    <t>BLMQI.E10R1</t>
  </si>
  <si>
    <t>BLMQI.F10R1</t>
  </si>
  <si>
    <t>BLMQI.A11R1</t>
  </si>
  <si>
    <t>BLMQI.B11R1</t>
  </si>
  <si>
    <t>BLMQI.C11R1</t>
  </si>
  <si>
    <t>BLMQI.D11R1</t>
  </si>
  <si>
    <t>BLMQI.E11R1</t>
  </si>
  <si>
    <t>BLMQI.F11R1</t>
  </si>
  <si>
    <t>BLMQI.A12R1</t>
  </si>
  <si>
    <t>BLMQI.B12R1</t>
  </si>
  <si>
    <t>BLMQI.C12R1</t>
  </si>
  <si>
    <t>BLMQI.D12R1</t>
  </si>
  <si>
    <t>BLMQI.E12R1</t>
  </si>
  <si>
    <t>BLMQI.F12R1</t>
  </si>
  <si>
    <t>BLMQI.A13R1</t>
  </si>
  <si>
    <t>BLMQI.B13R1</t>
  </si>
  <si>
    <t>BLMQI.C13R1</t>
  </si>
  <si>
    <t>BLMQI.D13R1</t>
  </si>
  <si>
    <t>BLMQI.E13R1</t>
  </si>
  <si>
    <t>BLMQI.F13R1</t>
  </si>
  <si>
    <t>BLMQI.A14R1</t>
  </si>
  <si>
    <t>BLMQI.B14R1</t>
  </si>
  <si>
    <t>BLMQI.C14R1</t>
  </si>
  <si>
    <t>BLMQI.D14R1</t>
  </si>
  <si>
    <t>BLMQI.E14R1</t>
  </si>
  <si>
    <t>BLMQI.F14R1</t>
  </si>
  <si>
    <t>BLMQI.A15R1</t>
  </si>
  <si>
    <t>BLMQI.B15R1</t>
  </si>
  <si>
    <t>BLMQI.C15R1</t>
  </si>
  <si>
    <t>BLMQI.D15R1</t>
  </si>
  <si>
    <t>BLMQI.E15R1</t>
  </si>
  <si>
    <t>BLMQI.F15R1</t>
  </si>
  <si>
    <t>BLMQI.A16R1</t>
  </si>
  <si>
    <t>BLMQI.B16R1</t>
  </si>
  <si>
    <t>BLMQI.C16R1</t>
  </si>
  <si>
    <t>BLMQI.D16R1</t>
  </si>
  <si>
    <t>BLMQI.E16R1</t>
  </si>
  <si>
    <t>BLMQI.F16R1</t>
  </si>
  <si>
    <t>BLMQI.A17R1</t>
  </si>
  <si>
    <t>BLMQI.B17R1</t>
  </si>
  <si>
    <t>BLMQI.C17R1</t>
  </si>
  <si>
    <t>BLMQI.D17R1</t>
  </si>
  <si>
    <t>BLMQI.E17R1</t>
  </si>
  <si>
    <t>BLMQI.F17R1</t>
  </si>
  <si>
    <t>BLMQI.A18R1</t>
  </si>
  <si>
    <t>BLMQI.B18R1</t>
  </si>
  <si>
    <t>BLMQI.C18R1</t>
  </si>
  <si>
    <t>BLMQI.D18R1</t>
  </si>
  <si>
    <t>BLMQI.E18R1</t>
  </si>
  <si>
    <t>BLMQI.F18R1</t>
  </si>
  <si>
    <t>BLMQI.A19R1</t>
  </si>
  <si>
    <t>BLMQI.B19R1</t>
  </si>
  <si>
    <t>BLMQI.C19R1</t>
  </si>
  <si>
    <t>BLMQI.D19R1</t>
  </si>
  <si>
    <t>BLMQI.E19R1</t>
  </si>
  <si>
    <t>BLMQI.F19R1</t>
  </si>
  <si>
    <t>BLMQI.A20R1</t>
  </si>
  <si>
    <t>BLMQI.B20R1</t>
  </si>
  <si>
    <t>BLMQI.C20R1</t>
  </si>
  <si>
    <t>BLMQI.D20R1</t>
  </si>
  <si>
    <t>BLMQI.E20R1</t>
  </si>
  <si>
    <t>BLMQI.F20R1</t>
  </si>
  <si>
    <t>BLMQI.A21R1</t>
  </si>
  <si>
    <t>BLMQI.B21R1</t>
  </si>
  <si>
    <t>BLMQI.C21R1</t>
  </si>
  <si>
    <t>BLMQI.D21R1</t>
  </si>
  <si>
    <t>BLMQI.E21R1</t>
  </si>
  <si>
    <t>BLMQI.F21R1</t>
  </si>
  <si>
    <t>BLMQI.A22R1</t>
  </si>
  <si>
    <t>BLMQI.B22R1</t>
  </si>
  <si>
    <t>BLMQI.C22R1</t>
  </si>
  <si>
    <t>BLMQI.D22R1</t>
  </si>
  <si>
    <t>BLMQI.E22R1</t>
  </si>
  <si>
    <t>BLMQI.F22R1</t>
  </si>
  <si>
    <t>BLMQI.A23R1</t>
  </si>
  <si>
    <t>BLMQI.B23R1</t>
  </si>
  <si>
    <t>BLMQI.C23R1</t>
  </si>
  <si>
    <t>BLMQI.D23R1</t>
  </si>
  <si>
    <t>BLMQI.E23R1</t>
  </si>
  <si>
    <t>BLMQI.F23R1</t>
  </si>
  <si>
    <t>BLMQI.B24R1</t>
  </si>
  <si>
    <t>BLMQI.C24R1</t>
  </si>
  <si>
    <t>BLMQI.D24R1</t>
  </si>
  <si>
    <t>BLMQI.E24R1</t>
  </si>
  <si>
    <t>BLMQI.F24R1</t>
  </si>
  <si>
    <t>BLMQI.A25R1</t>
  </si>
  <si>
    <t>BLMQI.B25R1</t>
  </si>
  <si>
    <t>BLMQI.C25R1</t>
  </si>
  <si>
    <t>BLMQI.D25R1</t>
  </si>
  <si>
    <t>BLMQI.E25R1</t>
  </si>
  <si>
    <t>BLMQI.F25R1</t>
  </si>
  <si>
    <t>BLMQI.A26R1</t>
  </si>
  <si>
    <t>BLMQI.B26R1</t>
  </si>
  <si>
    <t>BLMQI.C26R1</t>
  </si>
  <si>
    <t>BLMQI.D26R1</t>
  </si>
  <si>
    <t>BLMQI.E26R1</t>
  </si>
  <si>
    <t>BLMQI.F26R1</t>
  </si>
  <si>
    <t>BLMQI.A27R1</t>
  </si>
  <si>
    <t>BLMQI.B27R1</t>
  </si>
  <si>
    <t>BLMQI.C27R1</t>
  </si>
  <si>
    <t>BLMQI.D27R1</t>
  </si>
  <si>
    <t>BLMQI.E27R1</t>
  </si>
  <si>
    <t>BLMQI.F27R1</t>
  </si>
  <si>
    <t>BLMQI.A28R1</t>
  </si>
  <si>
    <t>BLMQI.B28R1</t>
  </si>
  <si>
    <t>BLMQI.C28R1</t>
  </si>
  <si>
    <t>BLMQI.D28R1</t>
  </si>
  <si>
    <t>BLMQI.E28R1</t>
  </si>
  <si>
    <t>BLMQI.F28R1</t>
  </si>
  <si>
    <t>BLMQI.A29R1</t>
  </si>
  <si>
    <t>BLMQI.B29R1</t>
  </si>
  <si>
    <t>BLMQI.C29R1</t>
  </si>
  <si>
    <t>BLMQI.D29R1</t>
  </si>
  <si>
    <t>BLMQI.E29R1</t>
  </si>
  <si>
    <t>BLMQI.F29R1</t>
  </si>
  <si>
    <t>BLMQI.A30R1</t>
  </si>
  <si>
    <t>BLMQI.B30R1</t>
  </si>
  <si>
    <t>BLMQI.C30R1</t>
  </si>
  <si>
    <t>BLMQI.D30R1</t>
  </si>
  <si>
    <t>BLMQI.E30R1</t>
  </si>
  <si>
    <t>BLMQI.F30R1</t>
  </si>
  <si>
    <t>BLMQI.A31R1</t>
  </si>
  <si>
    <t>BLMQI.B31R1</t>
  </si>
  <si>
    <t>BLMQI.C31R1</t>
  </si>
  <si>
    <t>BLMQI.D31R1</t>
  </si>
  <si>
    <t>BLMQI.E31R1</t>
  </si>
  <si>
    <t>BLMQI.F31R1</t>
  </si>
  <si>
    <t>BLMQI.A32R1</t>
  </si>
  <si>
    <t>BLMQI.B32R1</t>
  </si>
  <si>
    <t>BLMQI.C32R1</t>
  </si>
  <si>
    <t>BLMQI.D32R1</t>
  </si>
  <si>
    <t>BLMQI.E32R1</t>
  </si>
  <si>
    <t>BLMQI.F32R1</t>
  </si>
  <si>
    <t>BLMQI.A33R1</t>
  </si>
  <si>
    <t>BLMQI.B33R1</t>
  </si>
  <si>
    <t>BLMQI.C33R1</t>
  </si>
  <si>
    <t>BLMQI.D33R1</t>
  </si>
  <si>
    <t>BLMQI.E33R1</t>
  </si>
  <si>
    <t>BLMQI.F33R1</t>
  </si>
  <si>
    <t>BLMQI.A34R1</t>
  </si>
  <si>
    <t>BLMQI.B34R1</t>
  </si>
  <si>
    <t>BLMQI.C34R1</t>
  </si>
  <si>
    <t>BLMQI.D34R1</t>
  </si>
  <si>
    <t>BLMQI.E34R1</t>
  </si>
  <si>
    <t>BLMQI.F34R1</t>
  </si>
  <si>
    <t>BLMQI.A34L2</t>
  </si>
  <si>
    <t>BLMQI.1R1.B2I3_MQXA</t>
  </si>
  <si>
    <t>BLMQI.1R1.B1E1_MQXA</t>
  </si>
  <si>
    <t>BLMQI.1R1.B2I2_MQXA</t>
  </si>
  <si>
    <t>BLMQI.1R1.B1E2_MQXA</t>
  </si>
  <si>
    <t>BLMQI.1R1.B2I1_MQXA</t>
  </si>
  <si>
    <t>BLMQI.1R1.B1E3_MQXA</t>
  </si>
  <si>
    <t>BLMQI.2R1.B1E1_MQXB</t>
  </si>
  <si>
    <t>BLMQI.2R1.B2I2_MQXB</t>
  </si>
  <si>
    <t>BLMQI.2R1.B1E2_MQXB</t>
  </si>
  <si>
    <t>BLMQI.2R1.B2I1_MQXB</t>
  </si>
  <si>
    <t>BLMQI.2R1.B1E3_MQXB</t>
  </si>
  <si>
    <t>BLMQI.3R1.B2I3_MQXA</t>
  </si>
  <si>
    <t>BLMQI.3R1.B1E1_MQXA</t>
  </si>
  <si>
    <t>BLMQI.3R1.B2I2_MQXA</t>
  </si>
  <si>
    <t>BLMQI.3R1.B1E2_MQXA</t>
  </si>
  <si>
    <t>BLMQI.3R1.B2I1_MQXA</t>
  </si>
  <si>
    <t>BLMQI.3R1.B1E3_MQXA</t>
  </si>
  <si>
    <t>BLMQI.4R1.B2I3_MQY</t>
  </si>
  <si>
    <t>BLMQI.4R1.B1E1_MQY</t>
  </si>
  <si>
    <t>BLMQI.4R1.B2I2_MQY</t>
  </si>
  <si>
    <t>BLMQI.4R1.B1E2_MQY</t>
  </si>
  <si>
    <t>BLMQI.4R1.B2I1_MQY</t>
  </si>
  <si>
    <t>BLMQI.4R1.B1E3_MQY</t>
  </si>
  <si>
    <t>BLMQI.5R1.B2I3_MQML</t>
  </si>
  <si>
    <t>BLMQI.5R1.B1E1_MQML</t>
  </si>
  <si>
    <t>BLMQI.5R1.B2I2_MQML</t>
  </si>
  <si>
    <t>BLMQI.5R1.B1E2_MQML</t>
  </si>
  <si>
    <t>BLMQI.5R1.B2I1_MQML</t>
  </si>
  <si>
    <t>BLMQI.5R1.B1E3_MQML</t>
  </si>
  <si>
    <t>BLMQI.6R1.B2I3_MQML</t>
  </si>
  <si>
    <t>BLMQI.6R1.B1E1_MQML</t>
  </si>
  <si>
    <t>BLMQI.6R1.B2I2_MQML</t>
  </si>
  <si>
    <t>BLMQI.6R1.B1E2_MQML</t>
  </si>
  <si>
    <t>BLMQI.6R1.B2I1_MQML</t>
  </si>
  <si>
    <t>BLMQI.6R1.B1E3_MQML</t>
  </si>
  <si>
    <t>BLMQI.7R1.B2I3_MQM</t>
  </si>
  <si>
    <t>BLMQI.7R1.B1E1_MQM</t>
  </si>
  <si>
    <t>BLMQI.7R1.B2I2_MQM</t>
  </si>
  <si>
    <t>BLMQI.7R1.B1E2_MQM</t>
  </si>
  <si>
    <t>BLMQI.7R1.B2I1_MQM</t>
  </si>
  <si>
    <t>BLMQI.A1L1</t>
  </si>
  <si>
    <t>BLMQI.7R1.B1E3_MQM</t>
  </si>
  <si>
    <t>BLMQI.8R1.B2I3_MQML</t>
  </si>
  <si>
    <t>BLMQI.8R1.B1E1_MQML</t>
  </si>
  <si>
    <t>BLMQI.8R1.B2I2_MQML</t>
  </si>
  <si>
    <t>BLMQI.8R1.B1E2_MQML</t>
  </si>
  <si>
    <t>BLMQI.8R1.B2I1_MQML</t>
  </si>
  <si>
    <t>BLMQI.8R1.B1E3_MQML</t>
  </si>
  <si>
    <t>BLMQI.9R1.B2I3_MQM</t>
  </si>
  <si>
    <t>BLMQI.9R1.B1E1_MQM</t>
  </si>
  <si>
    <t>BLMQI.9R1.B2I2_MQM</t>
  </si>
  <si>
    <t>BLMQI.9R1.B1E2_MQM</t>
  </si>
  <si>
    <t>BLMQI.9R1.B2I1_MQM</t>
  </si>
  <si>
    <t>BLMQI.9R1.B1E3_MQM</t>
  </si>
  <si>
    <t>BLMQI.10R1.B2I3_MQML</t>
  </si>
  <si>
    <t>BLMQI.10R1.B1E1_MQML</t>
  </si>
  <si>
    <t>BLMQI.10R1.B2I2_MQML</t>
  </si>
  <si>
    <t>BLMQI.10R1.B1E2_MQML</t>
  </si>
  <si>
    <t>BLMQI.10R1.B2I1_MQML</t>
  </si>
  <si>
    <t>BLMQI.10R1.B1E3_MQML</t>
  </si>
  <si>
    <t>BLMQI.11R1.B2I3_MQ</t>
  </si>
  <si>
    <t>BLMQI.11R1.B1E1_MQ</t>
  </si>
  <si>
    <t>BLMQI.11R1.B2I2_MQ</t>
  </si>
  <si>
    <t>BLMQI.11R1.B1E2_MQ</t>
  </si>
  <si>
    <t>BLMQI.11R1.B2I1_MQ</t>
  </si>
  <si>
    <t>BLMQI.11R1.B1E3_MQ</t>
  </si>
  <si>
    <t>BLMQI.12R1.B2I3_MQ</t>
  </si>
  <si>
    <t>BLMQI.12R1.B1E1_MQ</t>
  </si>
  <si>
    <t>BLMQI.12R1.B2I2_MQ</t>
  </si>
  <si>
    <t>BLMQI.12R1.B1E2_MQ</t>
  </si>
  <si>
    <t>BLMQI.12R1.B2I1_MQ</t>
  </si>
  <si>
    <t>BLMQI.12R1.B1E3_MQ</t>
  </si>
  <si>
    <t>BLMQI.13R1.B2I3_MQ</t>
  </si>
  <si>
    <t>BLMQI.13R1.B1E1_MQ</t>
  </si>
  <si>
    <t>BLMQI.13R1.B2I2_MQ</t>
  </si>
  <si>
    <t>BLMQI.13R1.B1E2_MQ</t>
  </si>
  <si>
    <t>BLMQI.13R1.B2I1_MQ</t>
  </si>
  <si>
    <t>BLMQI.13R1.B1E3_MQ</t>
  </si>
  <si>
    <t>BLMQI.14R1.B2I3_MQ</t>
  </si>
  <si>
    <t>BLMQI.14R1.B1E1_MQ</t>
  </si>
  <si>
    <t>BLMQI.14R1.B2I2_MQ</t>
  </si>
  <si>
    <t>BLMQI.14R1.B1E2_MQ</t>
  </si>
  <si>
    <t>BLMQI.14R1.B2I1_MQ</t>
  </si>
  <si>
    <t>BLMQI.14R1.B1E3_MQ</t>
  </si>
  <si>
    <t>BLMQI.15R1.B2I3_MQ</t>
  </si>
  <si>
    <t>BLMQI.15R1.B1E1_MQ</t>
  </si>
  <si>
    <t>BLMQI.15R1.B2I2_MQ</t>
  </si>
  <si>
    <t>BLMQI.15R1.B1E2_MQ</t>
  </si>
  <si>
    <t>BLMQI.15R1.B2I1_MQ</t>
  </si>
  <si>
    <t>BLMQI.15R1.B1E3_MQ</t>
  </si>
  <si>
    <t>BLMQI.16R1.B2I3_MQ</t>
  </si>
  <si>
    <t>BLMQI.16R1.B1E1_MQ</t>
  </si>
  <si>
    <t>BLMQI.16R1.B2I2_MQ</t>
  </si>
  <si>
    <t>BLMQI.16R1.B1E2_MQ</t>
  </si>
  <si>
    <t>BLMQI.16R1.B2I1_MQ</t>
  </si>
  <si>
    <t>BLMQI.16R1.B1E3_MQ</t>
  </si>
  <si>
    <t>BLMQI.17R1.B2I3_MQ</t>
  </si>
  <si>
    <t>BLMQI.17R1.B1E1_MQ</t>
  </si>
  <si>
    <t>BLMQI.17R1.B2I2_MQ</t>
  </si>
  <si>
    <t>BLMQI.17R1.B1E2_MQ</t>
  </si>
  <si>
    <t>BLMQI.17R1.B2I1_MQ</t>
  </si>
  <si>
    <t>BLMQI.17R1.B1E3_MQ</t>
  </si>
  <si>
    <t>BLMQI.18R1.B2I3_MQ</t>
  </si>
  <si>
    <t>BLMQI.18R1.B1E1_MQ</t>
  </si>
  <si>
    <t>BLMQI.18R1.B2I2_MQ</t>
  </si>
  <si>
    <t>BLMQI.18R1.B1E2_MQ</t>
  </si>
  <si>
    <t>BLMQI.18R1.B2I1_MQ</t>
  </si>
  <si>
    <t>BLMQI.18R1.B1E3_MQ</t>
  </si>
  <si>
    <t>BLMQI.19R1.B2I3_MQ</t>
  </si>
  <si>
    <t>BLMQI.19R1.B1E1_MQ</t>
  </si>
  <si>
    <t>BLMQI.19R1.B2I2_MQ</t>
  </si>
  <si>
    <t>BLMQI.19R1.B1E2_MQ</t>
  </si>
  <si>
    <t>BLMQI.19R1.B2I1_MQ</t>
  </si>
  <si>
    <t>BLMQI.19R1.B1E3_MQ</t>
  </si>
  <si>
    <t>BLMQI.20R1.B2I3_MQ</t>
  </si>
  <si>
    <t>BLMQI.20R1.B1E1_MQ</t>
  </si>
  <si>
    <t>BLMQI.20R1.B2I2_MQ</t>
  </si>
  <si>
    <t>BLMQI.20R1.B1E2_MQ</t>
  </si>
  <si>
    <t>BLMQI.20R1.B2I1_MQ</t>
  </si>
  <si>
    <t>BLMQI.20R1.B1E3_MQ</t>
  </si>
  <si>
    <t>BLMQI.21R1.B2I3_MQ</t>
  </si>
  <si>
    <t>BLMQI.21R1.B1E1_MQ</t>
  </si>
  <si>
    <t>BLMQI.21R1.B2I2_MQ</t>
  </si>
  <si>
    <t>BLMQI.21R1.B1E2_MQ</t>
  </si>
  <si>
    <t>BLMQI.21R1.B2I1_MQ</t>
  </si>
  <si>
    <t>BLMQI.21R1.B1E3_MQ</t>
  </si>
  <si>
    <t>BLMQI.22R1.B2I3_MQ</t>
  </si>
  <si>
    <t>BLMQI.22R1.B1E1_MQ</t>
  </si>
  <si>
    <t>BLMQI.22R1.B2I2_MQ</t>
  </si>
  <si>
    <t>BLMQI.22R1.B1E2_MQ</t>
  </si>
  <si>
    <t>BLMQI.22R1.B2I1_MQ</t>
  </si>
  <si>
    <t>BLMQI.22R1.B1E3_MQ</t>
  </si>
  <si>
    <t>BLMQI.23R1.B2I3_MQ</t>
  </si>
  <si>
    <t>BLMQI.23R1.B1E1_MQ</t>
  </si>
  <si>
    <t>BLMQI.23R1.B2I2_MQ</t>
  </si>
  <si>
    <t>BLMQI.23R1.B1E2_MQ</t>
  </si>
  <si>
    <t>BLMQI.23R1.B2I1_MQ</t>
  </si>
  <si>
    <t>BLMQI.23R1.B1E3_MQ</t>
  </si>
  <si>
    <t>BLMQI.24R1.B2I3_MQ</t>
  </si>
  <si>
    <t>BLMQI.24R1.B1E1_MQ</t>
  </si>
  <si>
    <t>BLMQI.24R1.B2I2_MQ</t>
  </si>
  <si>
    <t>BLMQI.24R1.B1E2_MQ</t>
  </si>
  <si>
    <t>BLMQI.24R1.B2I1_MQ</t>
  </si>
  <si>
    <t>BLMQI.24R1.B1E3_MQ</t>
  </si>
  <si>
    <t>BLMQI.25R1.B2I3_MQ</t>
  </si>
  <si>
    <t>BLMQI.25R1.B1E1_MQ</t>
  </si>
  <si>
    <t>BLMQI.25R1.B2I2_MQ</t>
  </si>
  <si>
    <t>BLMQI.25R1.B1E2_MQ</t>
  </si>
  <si>
    <t>BLMQI.25R1.B2I1_MQ</t>
  </si>
  <si>
    <t>BLMQI.25R1.B1E3_MQ</t>
  </si>
  <si>
    <t>BLMQI.26R1.B2I3_MQ</t>
  </si>
  <si>
    <t>BLMQI.26R1.B1E1_MQ</t>
  </si>
  <si>
    <t>BLMQI.26R1.B2I2_MQ</t>
  </si>
  <si>
    <t>BLMQI.26R1.B1E2_MQ</t>
  </si>
  <si>
    <t>BLMQI.26R1.B2I1_MQ</t>
  </si>
  <si>
    <t>BLMQI.26R1.B1E3_MQ</t>
  </si>
  <si>
    <t>BLMQI.27R1.B2I3_MQ</t>
  </si>
  <si>
    <t>BLMQI.27R1.B1E1_MQ</t>
  </si>
  <si>
    <t>BLMQI.27R1.B2I2_MQ</t>
  </si>
  <si>
    <t>2-1</t>
  </si>
  <si>
    <t>3-1</t>
  </si>
  <si>
    <t>MQXB.2L1</t>
  </si>
  <si>
    <t>BLMQI.G2L1</t>
  </si>
  <si>
    <t>BLMQI.H2L1</t>
  </si>
  <si>
    <t>4-1</t>
  </si>
  <si>
    <t>MQXB.2R1</t>
  </si>
  <si>
    <t>BLMQI.G2R1</t>
  </si>
  <si>
    <t>BLMQI.H2R1</t>
  </si>
  <si>
    <t>Modifié</t>
  </si>
  <si>
    <t>15/1/2007</t>
  </si>
  <si>
    <t>A controler</t>
  </si>
  <si>
    <t>2(1)</t>
  </si>
  <si>
    <t>8(6)</t>
  </si>
  <si>
    <t>Chas.</t>
  </si>
  <si>
    <t>Con.</t>
  </si>
  <si>
    <t>BLMQI.27R1.B1E2_MQ</t>
  </si>
  <si>
    <t>BLMQI.27R1.B2I1_MQ</t>
  </si>
  <si>
    <t>BLMQI.27R1.B1E3_MQ</t>
  </si>
  <si>
    <t>BLMQI.28R1.B2I3_MQ</t>
  </si>
  <si>
    <t>BLMQI.28R1.B1E1_MQ</t>
  </si>
  <si>
    <t>BLMQI.28R1.B2I2_MQ</t>
  </si>
  <si>
    <t>BLMQI.28R1.B1E2_MQ</t>
  </si>
  <si>
    <t>BLMQI.28R1.B2I1_MQ</t>
  </si>
  <si>
    <t>BLMQI.28R1.B1E3_MQ</t>
  </si>
  <si>
    <t>BLMQI.29R1.B2I3_MQ</t>
  </si>
  <si>
    <t>BLMQI.29R1.B1E1_MQ</t>
  </si>
  <si>
    <t>BLMQI.29R1.B2I2_MQ</t>
  </si>
  <si>
    <t>BLMQI.29R1.B1E2_MQ</t>
  </si>
  <si>
    <t>BLMQI.29R1.B2I1_MQ</t>
  </si>
  <si>
    <t>BLMQI.29R1.B1E3_MQ</t>
  </si>
  <si>
    <t>BLMQI.30R1.B2I3_MQ</t>
  </si>
  <si>
    <t>BLMQI.30R1.B1E1_MQ</t>
  </si>
  <si>
    <t>BLMQI.30R1.B2I2_MQ</t>
  </si>
  <si>
    <t>BLMQI.30R1.B1E2_MQ</t>
  </si>
  <si>
    <t>BLMQI.30R1.B2I1_MQ</t>
  </si>
  <si>
    <t>BLMQI.30R1.B1E3_MQ</t>
  </si>
  <si>
    <t>BLMQI.31R1.B2I3_MQ</t>
  </si>
  <si>
    <t>BLMQI.31R1.B1E1_MQ</t>
  </si>
  <si>
    <t>BLMQI.31R1.B2I2_MQ</t>
  </si>
  <si>
    <t>BLMQI.31R1.B1E2_MQ</t>
  </si>
  <si>
    <t>BLMQI.31R1.B2I1_MQ</t>
  </si>
  <si>
    <t>BLMQI.31R1.B1E3_MQ</t>
  </si>
  <si>
    <t>BLMQI.32R1.B2I3_MQ</t>
  </si>
  <si>
    <t>BLMQI.32R1.B1E1_MQ</t>
  </si>
  <si>
    <t>BLMQI.32R1.B2I2_MQ</t>
  </si>
  <si>
    <t>BLMQI.32R1.B1E2_MQ</t>
  </si>
  <si>
    <t>BLMQI.32R1.B2I1_MQ</t>
  </si>
  <si>
    <t>BLMQI.32R1.B1E3_MQ</t>
  </si>
  <si>
    <t>BLMQI.33R1.B2I3_MQ</t>
  </si>
  <si>
    <t>BLMQI.33R1.B1E1_MQ</t>
  </si>
  <si>
    <t>BLMQI.33R1.B2I2_MQ</t>
  </si>
  <si>
    <t>BLMQI.33R1.B1E2_MQ</t>
  </si>
  <si>
    <t>BLMQI.33R1.B2I1_MQ</t>
  </si>
  <si>
    <t>BLMQI.33R1.B1E3_MQ</t>
  </si>
  <si>
    <t>BLMQI.34R1.B2I3_MQ</t>
  </si>
  <si>
    <t>BLMQI.34R1.B1E1_MQ</t>
  </si>
  <si>
    <t>BLMQI.34R1.B2I2_MQ</t>
  </si>
  <si>
    <t>BLMQI.34R1.B1E2_MQ</t>
  </si>
  <si>
    <t>BLMQI.34R1.B2I1_MQ</t>
  </si>
  <si>
    <t>BLMQI.34R1.B1E3_MQ</t>
  </si>
  <si>
    <t>BLMEI.4R1.B1X1_TAN</t>
  </si>
  <si>
    <t>BLMEI.4R1.B2X1_TCTV</t>
  </si>
  <si>
    <t>BLMEI.4R1.B2X1_TCTH</t>
  </si>
  <si>
    <t>BLMEI.4R1.B1X1_TCLP</t>
  </si>
  <si>
    <t>BLMEI.5R1.B1X1_TCL</t>
  </si>
  <si>
    <t>BLMEI.10R1.B1X1_MBA</t>
  </si>
  <si>
    <t>BLMEI.10R1.B1X2_MBA</t>
  </si>
  <si>
    <t>BLMEI.A1R1</t>
  </si>
  <si>
    <t>BLMEI.B1R1</t>
  </si>
  <si>
    <t>BLMEI.A4R1</t>
  </si>
  <si>
    <t>BLMEI.B4R1</t>
  </si>
  <si>
    <t>BLMEI.C4R1</t>
  </si>
  <si>
    <t>BLMEI.D4R1</t>
  </si>
  <si>
    <t>BLMEI.A5R1</t>
  </si>
  <si>
    <t>BLMES.A1R1</t>
  </si>
  <si>
    <t>BLMES.B1R1</t>
  </si>
  <si>
    <t>BLMES.1R1.B1X1_TAS</t>
  </si>
  <si>
    <t>BLMES.A4R1</t>
  </si>
  <si>
    <t>BLMES.B4R1</t>
  </si>
  <si>
    <t>BLMES.C4R1</t>
  </si>
  <si>
    <t>BLMES.D4R1</t>
  </si>
  <si>
    <t>BLMES.4R1.B1X1_TAN</t>
  </si>
  <si>
    <t>BLMES.4R1.B2X1_TCTV</t>
  </si>
  <si>
    <t>BLMES.4R1.B2X1_TCTH</t>
  </si>
  <si>
    <t>BLMES.4R1.B1X1_TCLP</t>
  </si>
  <si>
    <t>BLMES.A5R1</t>
  </si>
  <si>
    <t>BLMES.5R1.B1X1_TCL</t>
  </si>
  <si>
    <t>M</t>
  </si>
  <si>
    <t>U</t>
  </si>
  <si>
    <t>BJBHT.A14L1</t>
  </si>
  <si>
    <t>BYPLM.A14L1_CFC_1</t>
  </si>
  <si>
    <t>BYPLM.A14L1_CFC_2</t>
  </si>
  <si>
    <t>BYPLM.A14L1_CFC_3</t>
  </si>
  <si>
    <t>BYPLM.A14L1_CFC_4</t>
  </si>
  <si>
    <t>BYPLM.A14L1_CFC_5</t>
  </si>
  <si>
    <t>BYPLM.A14L1_CFC_6</t>
  </si>
  <si>
    <t>BJBHT.A15L1</t>
  </si>
  <si>
    <t>BYPLM.A15L1_CFC_1</t>
  </si>
  <si>
    <t>BYPLM.A15L1_CFC_2</t>
  </si>
  <si>
    <t>BJBAP.B1R1_7</t>
  </si>
  <si>
    <t>BJBAP.B1R1_8</t>
  </si>
  <si>
    <t>RR17=BY02_1_2_7</t>
  </si>
  <si>
    <t>RR17=BY02_1_2_8</t>
  </si>
  <si>
    <t>BJBAP.A2R1_7</t>
  </si>
  <si>
    <t>BJBAP.A2R1_8</t>
  </si>
  <si>
    <t>BJBAP.A3R1_7</t>
  </si>
  <si>
    <t>BJBAP.A3R1_8</t>
  </si>
  <si>
    <t>BJBAP.B4R1_7</t>
  </si>
  <si>
    <t>BJBAP.B4R1_8</t>
  </si>
  <si>
    <t>RR17=BY02_1_3_7</t>
  </si>
  <si>
    <t>RR17=BY02_1_3_8</t>
  </si>
  <si>
    <t>RR17=BY02_1_4_7</t>
  </si>
  <si>
    <t>RR17=BY02_1_4_8</t>
  </si>
  <si>
    <t>RR17=BY02_1_6_7</t>
  </si>
  <si>
    <t>RR17=BY02_1_6_8</t>
  </si>
  <si>
    <t>BJBAP.A6R1_7</t>
  </si>
  <si>
    <t>BJBAP.A6R1_8</t>
  </si>
  <si>
    <t>RR17=BY02_1_8_7</t>
  </si>
  <si>
    <t>RR17=BY02_1_8_8</t>
  </si>
  <si>
    <t>BJBAP.B7R1_7</t>
  </si>
  <si>
    <t>BJBAP.B7R1_8</t>
  </si>
  <si>
    <t>BJBAP.A8R1_7</t>
  </si>
  <si>
    <t>BJBAP.A8R1_8</t>
  </si>
  <si>
    <t>BJBAP.B8R1_7</t>
  </si>
  <si>
    <t>BJBAP.B8R1_8</t>
  </si>
  <si>
    <t>BJBAP.A9R1_7</t>
  </si>
  <si>
    <t>BJBAP.A9R1_8</t>
  </si>
  <si>
    <t>BJBAP.A10R1_5</t>
  </si>
  <si>
    <t>BJBAP.A10R1_6</t>
  </si>
  <si>
    <t>BJBAP.A10R1_7</t>
  </si>
  <si>
    <t>BJBAP.A10R1_8</t>
  </si>
  <si>
    <t>RR17=BY02_1_10_7</t>
  </si>
  <si>
    <t>RR17=BY02_1_10_8</t>
  </si>
  <si>
    <t>RR17=BY02_2_1_7</t>
  </si>
  <si>
    <t>RR17=BY02_2_1_8</t>
  </si>
  <si>
    <t>RR17=BY02_2_2_7</t>
  </si>
  <si>
    <t>RR17=BY02_2_2_8</t>
  </si>
  <si>
    <t>RR17=BY02_2_3_7</t>
  </si>
  <si>
    <t>RR17=BY02_2_3_8</t>
  </si>
  <si>
    <t>RR17=BY02_2_4_5</t>
  </si>
  <si>
    <t>RR17=BY02_2_4_6</t>
  </si>
  <si>
    <t>RR17=BY02_2_4_7</t>
  </si>
  <si>
    <t>RR17=BY02_2_4_8</t>
  </si>
  <si>
    <t>BJBAP.B10R1_7</t>
  </si>
  <si>
    <t>BJBAP.B10R1_8</t>
  </si>
  <si>
    <t>BJBAP.A11R1_7</t>
  </si>
  <si>
    <t>BJBAP.A11R1_8</t>
  </si>
  <si>
    <t>BJBAP.B11R1_7</t>
  </si>
  <si>
    <t>BJBAP.B11R1_8</t>
  </si>
  <si>
    <t>RR17=BY02_2_5_7</t>
  </si>
  <si>
    <t>RR17=BY02_2_5_8</t>
  </si>
  <si>
    <t>RR17=BY02_2_6_7</t>
  </si>
  <si>
    <t>RR17=BY02_2_6_8</t>
  </si>
  <si>
    <t>RR17=BY02_2_7_7</t>
  </si>
  <si>
    <t>RR17=BY02_2_7_8</t>
  </si>
  <si>
    <t>BYPLM.A12R1_CFC_7</t>
  </si>
  <si>
    <t>BYPLM.A12R1_CFC_8</t>
  </si>
  <si>
    <t>BYPLM.A13R1_CFC_7</t>
  </si>
  <si>
    <t>BYPLM.A13R1_CFC_8</t>
  </si>
  <si>
    <t>BYPLM.A14R1_CFC_7</t>
  </si>
  <si>
    <t>BYPLM.A14R1_CFC_8</t>
  </si>
  <si>
    <t>BYPLM.A15R1_CFC_7</t>
  </si>
  <si>
    <t>BYPLM.A15R1_CFC_8</t>
  </si>
  <si>
    <t>BYPLM.A16R1_CFC_7</t>
  </si>
  <si>
    <t>BYPLM.A16R1_CFC_8</t>
  </si>
  <si>
    <t>BYPLM.A17R1_CFC_7</t>
  </si>
  <si>
    <t>BYPLM.A17R1_CFC_8</t>
  </si>
  <si>
    <t>BYPLM.A18R1_CFC_7</t>
  </si>
  <si>
    <t>BYPLM.A18R1_CFC_8</t>
  </si>
  <si>
    <t>BYPLM.A19R1_CFC_7</t>
  </si>
  <si>
    <t>BYPLM.A19R1_CFC_8</t>
  </si>
  <si>
    <t>BYPLM.A20R1_CFC_7</t>
  </si>
  <si>
    <t>BYPLM.A20R1_CFC_8</t>
  </si>
  <si>
    <t>BYPLM.A21R1_CFC_7</t>
  </si>
  <si>
    <t>BYPLM.A21R1_CFC_8</t>
  </si>
  <si>
    <t>BYPLM.A22R1_CFC_7</t>
  </si>
  <si>
    <t>BYPLM.A22R1_CFC_8</t>
  </si>
  <si>
    <t>BYPLM.A23R1_CFC_7</t>
  </si>
  <si>
    <t>BYPLM.A23R1_CFC_8</t>
  </si>
  <si>
    <t>BYPLM.A24R1_CFC_7</t>
  </si>
  <si>
    <t>BYPLM.A24R1_CFC_8</t>
  </si>
  <si>
    <t>BYPLM.A25R1_CFC_7</t>
  </si>
  <si>
    <t>BYPLM.A25R1_CFC_8</t>
  </si>
  <si>
    <t>BYPLM.A26R1_CFC_7</t>
  </si>
  <si>
    <t>BYPLM.A26R1_CFC_8</t>
  </si>
  <si>
    <t>BYPLM.A27R1_CFC_7</t>
  </si>
  <si>
    <t>BYPLM.A27R1_CFC_8</t>
  </si>
  <si>
    <t>BYPLM.A28R1_CFC_7</t>
  </si>
  <si>
    <t>BYPLM.A28R1_CFC_8</t>
  </si>
  <si>
    <t>BYPLM.A29R1_CFC_7</t>
  </si>
  <si>
    <t>BYPLM.A29R1_CFC_8</t>
  </si>
  <si>
    <t>BYPLM.A30R1_CFC_7</t>
  </si>
  <si>
    <t>BYPLM.A30R1_CFC_8</t>
  </si>
  <si>
    <t>BYPLM.A31R1_CFC_7</t>
  </si>
  <si>
    <t>BYPLM.A31R1_CFC_8</t>
  </si>
  <si>
    <t>BYPLM.A32R1_CFC_7</t>
  </si>
  <si>
    <t>BYPLM.A32R1_CFC_8</t>
  </si>
  <si>
    <t>BYPLM.A33R1_CFC_7</t>
  </si>
  <si>
    <t>BYPLM.A33R1_CFC_8</t>
  </si>
  <si>
    <t>BYPLM.A34R1_CFC_6</t>
  </si>
  <si>
    <t>RR13=BY02_1_1_5</t>
  </si>
  <si>
    <t>RR13=BY02_1_1_6</t>
  </si>
  <si>
    <t>RR13=BY02_1_1_7</t>
  </si>
  <si>
    <t>RR13=BY02_1_1_8</t>
  </si>
  <si>
    <t>RR13=BY02_1_2_7</t>
  </si>
  <si>
    <t>RR13=BY02_1_2_8</t>
  </si>
  <si>
    <t>RR13=BY02_1_3_7</t>
  </si>
  <si>
    <t>RR13=BY02_1_3_8</t>
  </si>
  <si>
    <t>RR13=BY02_1_4_7</t>
  </si>
  <si>
    <t>RR13=BY02_1_4_8</t>
  </si>
  <si>
    <t>RR13=BY02_1_6_7</t>
  </si>
  <si>
    <t>RR13=BY02_1_6_8</t>
  </si>
  <si>
    <t>BJBAP.A1L1_5</t>
  </si>
  <si>
    <t>BJBAP.A1L1_6</t>
  </si>
  <si>
    <t>BJBAP.A1L1_7</t>
  </si>
  <si>
    <t>BJBAP.A1L1_8</t>
  </si>
  <si>
    <t>BJBAP.B1L1_7</t>
  </si>
  <si>
    <t>BJBAP.B1L1_8</t>
  </si>
  <si>
    <t>BJBAP.A2L1_7</t>
  </si>
  <si>
    <t>BJBAP.A2L1_8</t>
  </si>
  <si>
    <t>BJBAP.A3L1_7</t>
  </si>
  <si>
    <t>BJBAP.A3L1_8</t>
  </si>
  <si>
    <t>BJBAP.B4L1_7</t>
  </si>
  <si>
    <t>BJBAP.B4L1_8</t>
  </si>
  <si>
    <t>BJBAP.A6L1_7</t>
  </si>
  <si>
    <t>BJBAP.A6L1_8</t>
  </si>
  <si>
    <t>BJBAP.B7L1_7</t>
  </si>
  <si>
    <t>BJBAP.B7L1_8</t>
  </si>
  <si>
    <t>BJBAP.A8L1_7</t>
  </si>
  <si>
    <t>BJBAP.A8L1_8</t>
  </si>
  <si>
    <t>BJBAP.B8L1_7</t>
  </si>
  <si>
    <t>BJBAP.B8L1_8</t>
  </si>
  <si>
    <t>BJBAP.A9L1_7</t>
  </si>
  <si>
    <t>BJBAP.A9L1_8</t>
  </si>
  <si>
    <t>BJBAP.A10L1_5</t>
  </si>
  <si>
    <t>BJBAP.A10L1_6</t>
  </si>
  <si>
    <t>BJBAP.A10L1_7</t>
  </si>
  <si>
    <t>BJBAP.A10L1_8</t>
  </si>
  <si>
    <t>RR13=BY02_1_8_7</t>
  </si>
  <si>
    <t>RR13=BY02_1_8_8</t>
  </si>
  <si>
    <t>RR13=BY02_1_10_7</t>
  </si>
  <si>
    <t>RR13=BY02_1_10_8</t>
  </si>
  <si>
    <t>RR13=BY02_2_1_7</t>
  </si>
  <si>
    <t>RR13=BY02_2_1_8</t>
  </si>
  <si>
    <t>RR13=BY02_2_2_7</t>
  </si>
  <si>
    <t>RR13=BY02_2_2_8</t>
  </si>
  <si>
    <t>RR13=BY02_2_3_7</t>
  </si>
  <si>
    <t>RR13=BY02_2_3_8</t>
  </si>
  <si>
    <t>RR13=BY02_2_4_5</t>
  </si>
  <si>
    <t>RR13=BY02_2_4_6</t>
  </si>
  <si>
    <t>RR13=BY02_2_4_7</t>
  </si>
  <si>
    <t>RR13=BY02_2_4_8</t>
  </si>
  <si>
    <t>BJBAP.B10L1_7</t>
  </si>
  <si>
    <t>BJBAP.B10L1_8</t>
  </si>
  <si>
    <t>BJBAP.A11L1_7</t>
  </si>
  <si>
    <t>BJBAP.A11L1_8</t>
  </si>
  <si>
    <t>BJBAP.B11L1_7</t>
  </si>
  <si>
    <t>BJBAP.B11L1_8</t>
  </si>
  <si>
    <t>RR13=BY02_2_5_7</t>
  </si>
  <si>
    <t>RR13=BY02_2_5_8</t>
  </si>
  <si>
    <t>RR13=BY02_2_6_7</t>
  </si>
  <si>
    <t>RR13=BY02_2_6_8</t>
  </si>
  <si>
    <t>RR13=BY02_2_7_7</t>
  </si>
  <si>
    <t>RR13=BY02_2_7_8</t>
  </si>
  <si>
    <t>BYPLM.A12L1_CFC_7</t>
  </si>
  <si>
    <t>BYPLM.A12L1_CFC_8</t>
  </si>
  <si>
    <t>BYPLM.A13L1_CFC_7</t>
  </si>
  <si>
    <t>BYPLM.A13L1_CFC_8</t>
  </si>
  <si>
    <t>BYPLM.A14L1_CFC_7</t>
  </si>
  <si>
    <t>BYPLM.A14L1_CFC_8</t>
  </si>
  <si>
    <t>BYPLM.A15L1_CFC_7</t>
  </si>
  <si>
    <t>BYPLM.A15L1_CFC_8</t>
  </si>
  <si>
    <t>BYPLM.A16L1_CFC_7</t>
  </si>
  <si>
    <t>BYPLM.A16L1_CFC_8</t>
  </si>
  <si>
    <t>BYPLM.A17L1_CFC_7</t>
  </si>
  <si>
    <t>BYPLM.A17L1_CFC_8</t>
  </si>
  <si>
    <t>BYPLM.A18L1_CFC_7</t>
  </si>
  <si>
    <t>BYPLM.A18L1_CFC_8</t>
  </si>
  <si>
    <t>BYPLM.A19L1_CFC_7</t>
  </si>
  <si>
    <t>BYPLM.A19L1_CFC_8</t>
  </si>
  <si>
    <t>BYPLM.A20L1_CFC_7</t>
  </si>
  <si>
    <t>BYPLM.A20L1_CFC_8</t>
  </si>
  <si>
    <t>BYPLM.A21L1_CFC_7</t>
  </si>
  <si>
    <t>BYPLM.A21L1_CFC_8</t>
  </si>
  <si>
    <t>BYPLM.A22L1_CFC_7</t>
  </si>
  <si>
    <t>BYPLM.A22L1_CFC_8</t>
  </si>
  <si>
    <t>BYPLM.A23L1_CFC_7</t>
  </si>
  <si>
    <t>BYPLM.A23L1_CFC_8</t>
  </si>
  <si>
    <t>BYPLM.A24L1_CFC_7</t>
  </si>
  <si>
    <t>BYPLM.A24L1_CFC_8</t>
  </si>
  <si>
    <t>BYPLM.A25L1_CFC_7</t>
  </si>
  <si>
    <t>BYPLM.A25L1_CFC_8</t>
  </si>
  <si>
    <t>BYPLM.A26L1_CFC_7</t>
  </si>
  <si>
    <t>BYPLM.A26L1_CFC_8</t>
  </si>
  <si>
    <t>BYPLM.A27L1_CFC_7</t>
  </si>
  <si>
    <t>BYPLM.A27L1_CFC_8</t>
  </si>
  <si>
    <t>BYPLM.A28L1_CFC_7</t>
  </si>
  <si>
    <t>BYPLM.A28L1_CFC_8</t>
  </si>
  <si>
    <t>BYPLM.A29L1_CFC_7</t>
  </si>
  <si>
    <t>BYPLM.A29L1_CFC_8</t>
  </si>
  <si>
    <t>BYPLM.A30L1_CFC_7</t>
  </si>
  <si>
    <t>BYPLM.A30L1_CFC_8</t>
  </si>
  <si>
    <t>BYPLM.A31L1_CFC_7</t>
  </si>
  <si>
    <t>BYPLM.A31L1_CFC_8</t>
  </si>
  <si>
    <t>BYPLM.A32L1_CFC_7</t>
  </si>
  <si>
    <t>BYPLM.A32L1_CFC_8</t>
  </si>
  <si>
    <t>BYPLM.A33L1_CFC_7</t>
  </si>
  <si>
    <t>BYPLM.A33L1_CFC_8</t>
  </si>
  <si>
    <t>BYPLM.A34R1_CFC_1</t>
  </si>
  <si>
    <t>BYPLM.A34R1_CFC_2</t>
  </si>
  <si>
    <t>BYPLM.A34R1_CFC_3</t>
  </si>
  <si>
    <t>BYPLM.A34R1_CFC_4</t>
  </si>
  <si>
    <t>BYPLM.A34R1_CFC_5</t>
  </si>
  <si>
    <t>BYPLM.A15L1_CFC_3</t>
  </si>
  <si>
    <t>BYPLM.A15L1_CFC_4</t>
  </si>
  <si>
    <t>BYPLM.A15L1_CFC_5</t>
  </si>
  <si>
    <t>BYPLM.A15L1_CFC_6</t>
  </si>
  <si>
    <t>BJBHT.A16L1</t>
  </si>
  <si>
    <t>BYPLM.A16L1_CFC_1</t>
  </si>
  <si>
    <t>BYPLM.A16L1_CFC_2</t>
  </si>
  <si>
    <t>BYPLM.A16L1_CFC_3</t>
  </si>
  <si>
    <t>BYPLM.A16L1_CFC_4</t>
  </si>
  <si>
    <t>BYPLM.A16L1_CFC_5</t>
  </si>
  <si>
    <t>BYPLM.A16L1_CFC_6</t>
  </si>
  <si>
    <t>BJBHT.A17L1</t>
  </si>
  <si>
    <t>BYPLM.A17L1_CFC_1</t>
  </si>
  <si>
    <t>BYPLM.A17L1_CFC_2</t>
  </si>
  <si>
    <t>BYPLM.A17L1_CFC_3</t>
  </si>
  <si>
    <t>BYPLM.A17L1_CFC_4</t>
  </si>
  <si>
    <t>BYPLM.A17L1_CFC_5</t>
  </si>
  <si>
    <t>BYPLM.A17L1_CFC_6</t>
  </si>
  <si>
    <t>BJBHT.A18L1</t>
  </si>
  <si>
    <t>BYPLM.A18L1_CFC_1</t>
  </si>
  <si>
    <t>BYPLM.A18L1_CFC_2</t>
  </si>
  <si>
    <t>BYPLM.A18L1_CFC_3</t>
  </si>
  <si>
    <t>BYPLM.A18L1_CFC_4</t>
  </si>
  <si>
    <t>BYPLM.A18L1_CFC_5</t>
  </si>
  <si>
    <t>BYPLM.A18L1_CFC_6</t>
  </si>
  <si>
    <t>BJBHT.A19L1</t>
  </si>
  <si>
    <t>BYPLM.A19L1_CFC_1</t>
  </si>
  <si>
    <t>BYPLM.A19L1_CFC_2</t>
  </si>
  <si>
    <t>BYPLM.A19L1_CFC_3</t>
  </si>
  <si>
    <t>BYPLM.A19L1_CFC_4</t>
  </si>
  <si>
    <t>BYPLM.A19L1_CFC_5</t>
  </si>
  <si>
    <t>BYPLM.A19L1_CFC_6</t>
  </si>
  <si>
    <t>BJBHT.A20L1</t>
  </si>
  <si>
    <t>BYPLM.A20L1_CFC_1</t>
  </si>
  <si>
    <t>BYPLM.A20L1_CFC_2</t>
  </si>
  <si>
    <t>BYPLM.A20L1_CFC_3</t>
  </si>
  <si>
    <t>BYPLM.A20L1_CFC_4</t>
  </si>
  <si>
    <t>BYPLM.A20L1_CFC_5</t>
  </si>
  <si>
    <t>BYPLM.A20L1_CFC_6</t>
  </si>
  <si>
    <t>BJBHT.A21L1</t>
  </si>
  <si>
    <t>BYPLM.A21L1_CFC_1</t>
  </si>
  <si>
    <t>BYPLM.A21L1_CFC_2</t>
  </si>
  <si>
    <t>BYPLM.A21L1_CFC_3</t>
  </si>
  <si>
    <t>BYPLM.A21L1_CFC_4</t>
  </si>
  <si>
    <t>BYPLM.A21L1_CFC_5</t>
  </si>
  <si>
    <t>BYPLM.A21L1_CFC_6</t>
  </si>
  <si>
    <t>BJBHT.A22L1</t>
  </si>
  <si>
    <t>BYPLM.A22L1_CFC_1</t>
  </si>
  <si>
    <t>BYPLM.A22L1_CFC_2</t>
  </si>
  <si>
    <t>BYPLM.A22L1_CFC_3</t>
  </si>
  <si>
    <t>BYPLM.A22L1_CFC_4</t>
  </si>
  <si>
    <t>BYPLM.A22L1_CFC_5</t>
  </si>
  <si>
    <t>BYPLM.A22L1_CFC_6</t>
  </si>
  <si>
    <t>BJBHT.A23L1</t>
  </si>
  <si>
    <t>BYPLM.A23L1_CFC_1</t>
  </si>
  <si>
    <t>BYPLM.A23L1_CFC_2</t>
  </si>
  <si>
    <t>BYPLM.A23L1_CFC_3</t>
  </si>
  <si>
    <t>BYPLM.A23L1_CFC_4</t>
  </si>
  <si>
    <t>BYPLM.A23L1_CFC_5</t>
  </si>
  <si>
    <t>BYPLM.A23L1_CFC_6</t>
  </si>
  <si>
    <t>BJBHT.A24L1</t>
  </si>
  <si>
    <t>BYPLM.A24L1_CFC_1</t>
  </si>
  <si>
    <t>BYPLM.A24L1_CFC_2</t>
  </si>
  <si>
    <t>BYPLM.A24L1_CFC_3</t>
  </si>
  <si>
    <t>BYPLM.A24L1_CFC_4</t>
  </si>
  <si>
    <t>BYPLM.A24L1_CFC_5</t>
  </si>
  <si>
    <t>BYPLM.A24L1_CFC_6</t>
  </si>
  <si>
    <t>BJBHT.A25L1</t>
  </si>
  <si>
    <t>BYPLM.A25L1_CFC_1</t>
  </si>
  <si>
    <t>BYPLM.A25L1_CFC_2</t>
  </si>
  <si>
    <t>BYPLM.A25L1_CFC_3</t>
  </si>
  <si>
    <t>BYPLM.A25L1_CFC_4</t>
  </si>
  <si>
    <t>BYPLM.A25L1_CFC_5</t>
  </si>
  <si>
    <t>BYPLM.A25L1_CFC_6</t>
  </si>
  <si>
    <t>BJBHT.A26L1</t>
  </si>
  <si>
    <t>BYPLM.A26L1_CFC_1</t>
  </si>
  <si>
    <t>BYPLM.A26L1_CFC_2</t>
  </si>
  <si>
    <t>BYPLM.A26L1_CFC_3</t>
  </si>
  <si>
    <t>BYPLM.A26L1_CFC_4</t>
  </si>
  <si>
    <t>BYPLM.A26L1_CFC_5</t>
  </si>
  <si>
    <t>BYPLM.A26L1_CFC_6</t>
  </si>
  <si>
    <t>BJBHT.A27L1</t>
  </si>
  <si>
    <t>BYPLM.A27L1_CFC_1</t>
  </si>
  <si>
    <t>BYPLM.A27L1_CFC_2</t>
  </si>
  <si>
    <t>BYPLM.A27L1_CFC_3</t>
  </si>
  <si>
    <t>BYPLM.A27L1_CFC_4</t>
  </si>
  <si>
    <t>BYPLM.A27L1_CFC_5</t>
  </si>
  <si>
    <t>BYPLM.A27L1_CFC_6</t>
  </si>
  <si>
    <t>SR1=BY05_I_12_7</t>
  </si>
  <si>
    <t>SR1=BY05_I_12_8</t>
  </si>
  <si>
    <t>SR1=BY02_3_20_16_1</t>
  </si>
  <si>
    <t>SR1=BY02_3_20_16_2</t>
  </si>
  <si>
    <t>BJBHT.A28L1</t>
  </si>
  <si>
    <t>BYPLM.A28L1_CFC_2</t>
  </si>
  <si>
    <t>BYPLM.A28L1_CFC_3</t>
  </si>
  <si>
    <t>BYPLM.A28L1_CFC_4</t>
  </si>
  <si>
    <t>BYPLM.A28L1_CFC_5</t>
  </si>
  <si>
    <t>BYPLM.A28L1_CFC_6</t>
  </si>
  <si>
    <t>BJBHT.A29L1</t>
  </si>
  <si>
    <t>BYPLM.A29L1_CFC_1</t>
  </si>
  <si>
    <t>BYPLM.A29L1_CFC_2</t>
  </si>
  <si>
    <t>BYPLM.A29L1_CFC_3</t>
  </si>
  <si>
    <t>BYPLM.A29L1_CFC_4</t>
  </si>
  <si>
    <t>BYPLM.A29L1_CFC_5</t>
  </si>
  <si>
    <t>BYPLM.A29L1_CFC_6</t>
  </si>
  <si>
    <t>BJBHT.A30L1</t>
  </si>
  <si>
    <t>BYPLM.A30L1_CFC_1</t>
  </si>
  <si>
    <t>BYPLM.A30L1_CFC_2</t>
  </si>
  <si>
    <t>BYPLM.A30L1_CFC_3</t>
  </si>
  <si>
    <t>BYPLM.A30L1_CFC_4</t>
  </si>
  <si>
    <t>BYPLM.A30L1_CFC_5</t>
  </si>
  <si>
    <t>BYPLM.A30L1_CFC_6</t>
  </si>
  <si>
    <t>BJBHT.A31L1</t>
  </si>
  <si>
    <t>BYPLM.A31L1_CFC_1</t>
  </si>
  <si>
    <t>BYPLM.A31L1_CFC_2</t>
  </si>
  <si>
    <t>BYPLM.A31L1_CFC_3</t>
  </si>
  <si>
    <t>BYPLM.A31L1_CFC_4</t>
  </si>
  <si>
    <t>BYPLM.A31L1_CFC_5</t>
  </si>
  <si>
    <t>BYPLM.A31L1_CFC_6</t>
  </si>
  <si>
    <t>BJBHT.A32L1</t>
  </si>
  <si>
    <t>BYPLM.A32L1_CFC_1</t>
  </si>
  <si>
    <t>BYPLM.A32L1_CFC_2</t>
  </si>
  <si>
    <t>BYPLM.A32L1_CFC_3</t>
  </si>
  <si>
    <t>BYPLM.A32L1_CFC_4</t>
  </si>
  <si>
    <t>BYPLM.A32L1_CFC_5</t>
  </si>
  <si>
    <t>BYPLM.A32L1_CFC_6</t>
  </si>
  <si>
    <t>BYPLM.A33L1_CFC_1</t>
  </si>
  <si>
    <t>BYPLM.A33L1_CFC_2</t>
  </si>
  <si>
    <t>BYPLM.A33L1_CFC_3</t>
  </si>
  <si>
    <t>BYPLM.A33L1_CFC_4</t>
  </si>
  <si>
    <t>BYPLM.A33L1_CFC_5</t>
  </si>
  <si>
    <t>An. Patch_In</t>
  </si>
  <si>
    <t>UA=Ra_Cr_CFC_In</t>
  </si>
  <si>
    <t>BYPLM.A33L1_CFC_6</t>
  </si>
  <si>
    <t>BYPLM.A28L1_CFC_1</t>
  </si>
  <si>
    <t>BYPLM.A12R1_CFC_1</t>
  </si>
  <si>
    <t>BYPLM.A12R1_CFC_2</t>
  </si>
  <si>
    <t>BYPLM.A12R1_CFC_3</t>
  </si>
  <si>
    <t>BYPLM.A12R1_CFC_4</t>
  </si>
  <si>
    <t>BYPLM.A12R1_CFC_5</t>
  </si>
  <si>
    <t>BYPLM.A12R1_CFC_6</t>
  </si>
  <si>
    <t>BYPLM.A13R1_CFC_1</t>
  </si>
  <si>
    <t>BYPLM.A13R1_CFC_2</t>
  </si>
  <si>
    <t>RR13=BY02_A_1</t>
  </si>
  <si>
    <t>SR1=BY02_2_4_1_3</t>
  </si>
  <si>
    <t>SR1=BY02_2_4_1_4</t>
  </si>
  <si>
    <t>SR1=BY05_C_1_3</t>
  </si>
  <si>
    <t>SR1=BY05_C_1_4</t>
  </si>
  <si>
    <t>RR13=BY02_A_3</t>
  </si>
  <si>
    <t>RR13=BY02_A_4</t>
  </si>
  <si>
    <t>1_2_A1</t>
  </si>
  <si>
    <t>1_2_A2</t>
  </si>
  <si>
    <t>SR1=BY02_2_4_1_1</t>
  </si>
  <si>
    <t>SR1=BY02_2_4_1_2</t>
  </si>
  <si>
    <t>SR1=BY05_C_1_1</t>
  </si>
  <si>
    <t>SR1=BY05_C_1_2</t>
  </si>
  <si>
    <t>RR13=BY02_A_2</t>
  </si>
  <si>
    <t>1_1_A1</t>
  </si>
  <si>
    <t>1_1_A2</t>
  </si>
  <si>
    <t>SR1=BY02_2_5_2_1</t>
  </si>
  <si>
    <t>SR1=BY02_2_5_2_2</t>
  </si>
  <si>
    <t>SR1=BY05_C_1_5</t>
  </si>
  <si>
    <t>SR1=BY05_C_1_6</t>
  </si>
  <si>
    <t>RR13=BY02_A_5</t>
  </si>
  <si>
    <t>RR13=BY02_A_6</t>
  </si>
  <si>
    <t>1_3_A1</t>
  </si>
  <si>
    <t>1_3_A2</t>
  </si>
  <si>
    <t>1_4_A1</t>
  </si>
  <si>
    <t>1_4_A2</t>
  </si>
  <si>
    <t>RR13=BY02_A_7</t>
  </si>
  <si>
    <t>RR13=BY02_A_8</t>
  </si>
  <si>
    <t>SR1=BY05_C_1_7</t>
  </si>
  <si>
    <t>SR1=BY05_C_1_8</t>
  </si>
  <si>
    <t>SR1=BY02_2_5_2_3</t>
  </si>
  <si>
    <t>SR1=BY02_2_5_2_4</t>
  </si>
  <si>
    <t>1_5_A1</t>
  </si>
  <si>
    <t>1_5_A2</t>
  </si>
  <si>
    <t>RR13=BY02_A_9</t>
  </si>
  <si>
    <t>RR13=BY02_A_10</t>
  </si>
  <si>
    <t>SR1=BY05_C_1_9</t>
  </si>
  <si>
    <t>SR1=BY05_C_1_10</t>
  </si>
  <si>
    <t>SR1=BY02_2_6_3_1</t>
  </si>
  <si>
    <t>SR1=BY02_2_6_3_2</t>
  </si>
  <si>
    <t>RR13=BY02_A_11</t>
  </si>
  <si>
    <t>RR13=BY02_A_12</t>
  </si>
  <si>
    <t>SR1=BY05_C_1_11</t>
  </si>
  <si>
    <t>SR1=BY05_C_1_12</t>
  </si>
  <si>
    <t>SR1=BY02_1_4_1_1</t>
  </si>
  <si>
    <t>SR1=BY02_1_4_1_2</t>
  </si>
  <si>
    <t>1_6_A1</t>
  </si>
  <si>
    <t>1_6_A2</t>
  </si>
  <si>
    <t>1_7_A1</t>
  </si>
  <si>
    <t>1_7_A2</t>
  </si>
  <si>
    <t>RR13=BY02_A_13</t>
  </si>
  <si>
    <t>RR13=BY02_A_14</t>
  </si>
  <si>
    <t>SR1=BY05_C_2_1</t>
  </si>
  <si>
    <t>SR1=BY05_C_2_2</t>
  </si>
  <si>
    <t>SR1=BY02_2_6_3_3</t>
  </si>
  <si>
    <t>SR1=BY02_2_6_3_4</t>
  </si>
  <si>
    <t>XXXX</t>
  </si>
  <si>
    <t>Pos</t>
  </si>
  <si>
    <t>UA=Ra_Pa_In</t>
  </si>
  <si>
    <t>SR=Ra_Pa_Sl_Out</t>
  </si>
  <si>
    <t>SR=Ra_VME_Sl_DAB_In</t>
  </si>
  <si>
    <t>Cr_CFC_Out</t>
  </si>
  <si>
    <t xml:space="preserve">                Optical link tunnel</t>
  </si>
  <si>
    <t>1_8_A1</t>
  </si>
  <si>
    <t>1_8_A2</t>
  </si>
  <si>
    <t>RR13=BY02_A_15</t>
  </si>
  <si>
    <t>RR13=BY02_A_16</t>
  </si>
  <si>
    <t>SR1=BY05_C_2_3</t>
  </si>
  <si>
    <t>SR1=BY05_C_2_4</t>
  </si>
  <si>
    <t>SR1=BY02_1_4_1_3</t>
  </si>
  <si>
    <t>SR1=BY02_1_4_1_4</t>
  </si>
  <si>
    <t>1_9_A1</t>
  </si>
  <si>
    <t>1_9_A2</t>
  </si>
  <si>
    <t>RR13=BY02_A_17</t>
  </si>
  <si>
    <t>RR13=BY02_A_18</t>
  </si>
  <si>
    <t>SR1=BY05_C_2_5</t>
  </si>
  <si>
    <t>SR1=BY05_C_2_6</t>
  </si>
  <si>
    <t>SR1=BY02_1_5_2_1</t>
  </si>
  <si>
    <t>SR1=BY02_1_5_2_2</t>
  </si>
  <si>
    <t>1_10_A1</t>
  </si>
  <si>
    <t>1_10_A2</t>
  </si>
  <si>
    <t>RR13=BY02_A_19</t>
  </si>
  <si>
    <t>RR13=BY02_A_20</t>
  </si>
  <si>
    <t>SR1=BY05_C_2_7</t>
  </si>
  <si>
    <t>SR1=BY05_C_2_8</t>
  </si>
  <si>
    <t>SR1=BY02_2_7_4_1</t>
  </si>
  <si>
    <t>SR1=BY02_2_7_4_2</t>
  </si>
  <si>
    <t>2_1_A1</t>
  </si>
  <si>
    <t>2_1_A2</t>
  </si>
  <si>
    <t>RR13=BY02_A_21</t>
  </si>
  <si>
    <t>RR13=BY02_A_22</t>
  </si>
  <si>
    <t>SR1=BY05_C_2_9</t>
  </si>
  <si>
    <t>SR1=BY05_C_2_10</t>
  </si>
  <si>
    <t>SR1=BY02_1_5_2_3</t>
  </si>
  <si>
    <t>SR1=BY02_1_5_2_4</t>
  </si>
  <si>
    <t>2_2_A1</t>
  </si>
  <si>
    <t>2_2_A2</t>
  </si>
  <si>
    <t>RR13=BY02_A_23</t>
  </si>
  <si>
    <t>RR13=BY02_A_24</t>
  </si>
  <si>
    <t>SR1=BY05_C_2_11</t>
  </si>
  <si>
    <t>SR1=BY05_C_2_12</t>
  </si>
  <si>
    <t>SR1=BY02_2_7_4_3</t>
  </si>
  <si>
    <t>SR1=BY02_2_7_4_4</t>
  </si>
  <si>
    <t>2_3_A1</t>
  </si>
  <si>
    <t>2_3_A2</t>
  </si>
  <si>
    <t>RR13=BY02_B_1</t>
  </si>
  <si>
    <t>RR13=BY02_B_2</t>
  </si>
  <si>
    <t>SR1=BY05_C_3_1</t>
  </si>
  <si>
    <t>SR1=BY05_C_3_2</t>
  </si>
  <si>
    <t>SR1=BY02_1_6_3_1</t>
  </si>
  <si>
    <t>SR1=BY02_1_6_3_2</t>
  </si>
  <si>
    <t>2_4_A1</t>
  </si>
  <si>
    <t>2_4_A2</t>
  </si>
  <si>
    <t>RR13=BY02_B_3</t>
  </si>
  <si>
    <t>RR13=BY02_B_4</t>
  </si>
  <si>
    <t>SR1=BY05_C_3_3</t>
  </si>
  <si>
    <t>SR1=BY05_C_3_4</t>
  </si>
  <si>
    <t>SR1=BY02_1_6_3_3</t>
  </si>
  <si>
    <t>SR1=BY02_1_6_3_4</t>
  </si>
  <si>
    <t>2_5_A1</t>
  </si>
  <si>
    <t>2_5_A2</t>
  </si>
  <si>
    <t>RR13=BY02_B_5</t>
  </si>
  <si>
    <t>RR13=BY02_B_6</t>
  </si>
  <si>
    <t>SR1=BY05_C_3_5</t>
  </si>
  <si>
    <t>SR1=BY05_C_3_6</t>
  </si>
  <si>
    <t>SR1=BY02_2_8_5_1</t>
  </si>
  <si>
    <t>SR1=BY02_2_8_5_2</t>
  </si>
  <si>
    <t>XXX</t>
  </si>
  <si>
    <t>2_6_A1</t>
  </si>
  <si>
    <t>2_6_A2</t>
  </si>
  <si>
    <t>RR13=BY02_B_7</t>
  </si>
  <si>
    <t>RR13=BY02_B_8</t>
  </si>
  <si>
    <t>SR1=BY05_C_3_7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</si>
</sst>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d/mm/yy\ h:mm"/>
    <numFmt numFmtId="201" formatCode="_ &quot;CHF&quot;\ * #,##0_ ;_ &quot;CHF&quot;\ * \-#,##0_ ;_ &quot;CHF&quot;\ * &quot;-&quot;_ ;_ @_ "/>
    <numFmt numFmtId="202" formatCode="_ &quot;CHF&quot;\ * #,##0.00_ ;_ &quot;CHF&quot;\ * \-#,##0.00_ ;_ &quot;CHF&quot;\ * &quot;-&quot;??_ ;_ @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</numFmts>
  <fonts count="44">
    <font>
      <sz val="10"/>
      <name val="Arial"/>
      <family val="0"/>
    </font>
    <font>
      <sz val="10"/>
      <name val="MS Sans Serif"/>
      <family val="0"/>
    </font>
    <font>
      <sz val="12"/>
      <name val="Helv"/>
      <family val="0"/>
    </font>
    <font>
      <sz val="8"/>
      <name val="MS Sans Serif"/>
      <family val="0"/>
    </font>
    <font>
      <sz val="14"/>
      <name val="Helv"/>
      <family val="0"/>
    </font>
    <font>
      <b/>
      <sz val="18"/>
      <name val="New York"/>
      <family val="0"/>
    </font>
    <font>
      <b/>
      <u val="single"/>
      <sz val="14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name val="MS Sans Serif"/>
      <family val="0"/>
    </font>
    <font>
      <sz val="8"/>
      <name val="Times New Roman"/>
      <family val="0"/>
    </font>
    <font>
      <sz val="9"/>
      <name val="Helv"/>
      <family val="0"/>
    </font>
    <font>
      <b/>
      <u val="single"/>
      <sz val="9"/>
      <name val="Helv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9"/>
      <color indexed="10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sz val="9"/>
      <color indexed="14"/>
      <name val="Microsoft Sans Serif"/>
      <family val="2"/>
    </font>
    <font>
      <b/>
      <sz val="9"/>
      <color indexed="14"/>
      <name val="Microsoft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0"/>
      <name val="Helv"/>
      <family val="0"/>
    </font>
    <font>
      <sz val="10"/>
      <color indexed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Microsoft Sans Serif"/>
      <family val="2"/>
    </font>
    <font>
      <b/>
      <sz val="9"/>
      <color indexed="10"/>
      <name val="MS Sans Serif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21" applyFill="1" applyBorder="1">
      <alignment/>
      <protection/>
    </xf>
    <xf numFmtId="0" fontId="2" fillId="0" borderId="0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1" fillId="0" borderId="0" xfId="21">
      <alignment/>
      <protection/>
    </xf>
    <xf numFmtId="0" fontId="4" fillId="0" borderId="0" xfId="21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left"/>
      <protection/>
    </xf>
    <xf numFmtId="0" fontId="4" fillId="0" borderId="2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1" fillId="0" borderId="2" xfId="21" applyFont="1" applyBorder="1" applyAlignment="1">
      <alignment horizontal="left" vertical="center"/>
      <protection/>
    </xf>
    <xf numFmtId="0" fontId="7" fillId="0" borderId="2" xfId="21" applyFont="1" applyBorder="1" applyAlignment="1">
      <alignment horizontal="right" vertical="center"/>
      <protection/>
    </xf>
    <xf numFmtId="0" fontId="1" fillId="0" borderId="2" xfId="21" applyBorder="1" applyAlignment="1">
      <alignment horizontal="left" vertical="center"/>
      <protection/>
    </xf>
    <xf numFmtId="0" fontId="8" fillId="0" borderId="2" xfId="21" applyFont="1" applyBorder="1" applyAlignment="1">
      <alignment horizontal="left"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1" fillId="0" borderId="2" xfId="21" applyBorder="1">
      <alignment/>
      <protection/>
    </xf>
    <xf numFmtId="0" fontId="4" fillId="0" borderId="4" xfId="21" applyFont="1" applyBorder="1" applyAlignment="1">
      <alignment horizontal="left" vertical="center"/>
      <protection/>
    </xf>
    <xf numFmtId="0" fontId="4" fillId="0" borderId="0" xfId="21" applyFont="1" applyBorder="1">
      <alignment/>
      <protection/>
    </xf>
    <xf numFmtId="0" fontId="4" fillId="0" borderId="5" xfId="21" applyFont="1" applyBorder="1">
      <alignment/>
      <protection/>
    </xf>
    <xf numFmtId="0" fontId="1" fillId="0" borderId="0" xfId="2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Alignment="1">
      <alignment horizontal="right"/>
      <protection/>
    </xf>
    <xf numFmtId="0" fontId="1" fillId="0" borderId="6" xfId="2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1" fillId="0" borderId="9" xfId="21" applyBorder="1">
      <alignment/>
      <protection/>
    </xf>
    <xf numFmtId="0" fontId="7" fillId="0" borderId="9" xfId="21" applyFont="1" applyBorder="1" applyAlignment="1">
      <alignment horizontal="right"/>
      <protection/>
    </xf>
    <xf numFmtId="0" fontId="7" fillId="0" borderId="9" xfId="21" applyFont="1" applyBorder="1">
      <alignment/>
      <protection/>
    </xf>
    <xf numFmtId="0" fontId="4" fillId="0" borderId="9" xfId="21" applyFont="1" applyBorder="1">
      <alignment/>
      <protection/>
    </xf>
    <xf numFmtId="0" fontId="7" fillId="0" borderId="6" xfId="21" applyFont="1" applyBorder="1" applyAlignment="1">
      <alignment horizontal="left"/>
      <protection/>
    </xf>
    <xf numFmtId="0" fontId="8" fillId="0" borderId="5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6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0" fontId="3" fillId="0" borderId="0" xfId="21" applyFont="1" applyBorder="1">
      <alignment/>
      <protection/>
    </xf>
    <xf numFmtId="0" fontId="1" fillId="0" borderId="0" xfId="2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0" fontId="10" fillId="0" borderId="2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11" fillId="0" borderId="18" xfId="21" applyFont="1" applyBorder="1">
      <alignment/>
      <protection/>
    </xf>
    <xf numFmtId="0" fontId="11" fillId="0" borderId="19" xfId="21" applyFont="1" applyBorder="1" applyAlignment="1">
      <alignment horizontal="center"/>
      <protection/>
    </xf>
    <xf numFmtId="0" fontId="11" fillId="0" borderId="19" xfId="21" applyFont="1" applyBorder="1">
      <alignment/>
      <protection/>
    </xf>
    <xf numFmtId="0" fontId="11" fillId="0" borderId="20" xfId="21" applyFont="1" applyBorder="1">
      <alignment/>
      <protection/>
    </xf>
    <xf numFmtId="0" fontId="11" fillId="0" borderId="19" xfId="21" applyFont="1" applyBorder="1" applyAlignment="1">
      <alignment horizontal="left"/>
      <protection/>
    </xf>
    <xf numFmtId="0" fontId="11" fillId="0" borderId="0" xfId="21" applyFont="1">
      <alignment/>
      <protection/>
    </xf>
    <xf numFmtId="1" fontId="11" fillId="0" borderId="20" xfId="21" applyNumberFormat="1" applyFont="1" applyBorder="1">
      <alignment/>
      <protection/>
    </xf>
    <xf numFmtId="0" fontId="12" fillId="0" borderId="19" xfId="21" applyFont="1" applyBorder="1" applyAlignment="1">
      <alignment horizontal="center"/>
      <protection/>
    </xf>
    <xf numFmtId="1" fontId="11" fillId="0" borderId="19" xfId="21" applyNumberFormat="1" applyFont="1" applyBorder="1" applyAlignment="1">
      <alignment horizontal="center"/>
      <protection/>
    </xf>
    <xf numFmtId="1" fontId="11" fillId="0" borderId="19" xfId="21" applyNumberFormat="1" applyFont="1" applyBorder="1">
      <alignment/>
      <protection/>
    </xf>
    <xf numFmtId="0" fontId="2" fillId="0" borderId="5" xfId="21" applyFont="1" applyBorder="1">
      <alignment/>
      <protection/>
    </xf>
    <xf numFmtId="0" fontId="2" fillId="0" borderId="8" xfId="21" applyFont="1" applyBorder="1">
      <alignment/>
      <protection/>
    </xf>
    <xf numFmtId="0" fontId="10" fillId="0" borderId="21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1" fillId="0" borderId="23" xfId="21" applyFont="1" applyBorder="1">
      <alignment/>
      <protection/>
    </xf>
    <xf numFmtId="0" fontId="11" fillId="0" borderId="24" xfId="21" applyFont="1" applyBorder="1" applyAlignment="1">
      <alignment horizontal="center"/>
      <protection/>
    </xf>
    <xf numFmtId="0" fontId="11" fillId="0" borderId="18" xfId="21" applyFont="1" applyBorder="1" applyAlignment="1">
      <alignment horizontal="left"/>
      <protection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center"/>
    </xf>
    <xf numFmtId="0" fontId="16" fillId="2" borderId="27" xfId="21" applyFont="1" applyFill="1" applyBorder="1" applyAlignment="1">
      <alignment horizontal="left"/>
      <protection/>
    </xf>
    <xf numFmtId="0" fontId="16" fillId="2" borderId="0" xfId="21" applyFont="1" applyFill="1" applyBorder="1" applyAlignment="1">
      <alignment horizontal="left"/>
      <protection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21" applyFont="1" applyFill="1" applyBorder="1" applyAlignment="1">
      <alignment horizontal="left"/>
      <protection/>
    </xf>
    <xf numFmtId="0" fontId="16" fillId="0" borderId="6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29" xfId="21" applyFont="1" applyFill="1" applyBorder="1" applyAlignment="1">
      <alignment horizontal="left"/>
      <protection/>
    </xf>
    <xf numFmtId="0" fontId="16" fillId="0" borderId="0" xfId="21" applyFont="1" applyBorder="1" applyAlignment="1">
      <alignment horizontal="center"/>
      <protection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21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16" fillId="0" borderId="0" xfId="21" applyFont="1" applyFill="1" applyBorder="1" applyAlignment="1">
      <alignment horizontal="center"/>
      <protection/>
    </xf>
    <xf numFmtId="0" fontId="16" fillId="0" borderId="0" xfId="21" applyFont="1" applyBorder="1" applyAlignment="1">
      <alignment horizontal="left"/>
      <protection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2" borderId="26" xfId="21" applyFont="1" applyFill="1" applyBorder="1" applyAlignment="1">
      <alignment horizontal="center"/>
      <protection/>
    </xf>
    <xf numFmtId="0" fontId="16" fillId="2" borderId="27" xfId="0" applyFont="1" applyFill="1" applyBorder="1" applyAlignment="1">
      <alignment horizontal="left"/>
    </xf>
    <xf numFmtId="0" fontId="16" fillId="0" borderId="6" xfId="21" applyFont="1" applyFill="1" applyBorder="1" applyAlignment="1">
      <alignment horizontal="center"/>
      <protection/>
    </xf>
    <xf numFmtId="0" fontId="16" fillId="2" borderId="6" xfId="0" applyFont="1" applyFill="1" applyBorder="1" applyAlignment="1">
      <alignment horizontal="center"/>
    </xf>
    <xf numFmtId="0" fontId="16" fillId="2" borderId="25" xfId="21" applyFont="1" applyFill="1" applyBorder="1" applyAlignment="1">
      <alignment horizontal="left"/>
      <protection/>
    </xf>
    <xf numFmtId="0" fontId="20" fillId="0" borderId="0" xfId="21" applyFont="1" applyBorder="1" applyAlignment="1">
      <alignment horizontal="left"/>
      <protection/>
    </xf>
    <xf numFmtId="0" fontId="16" fillId="3" borderId="0" xfId="21" applyFont="1" applyFill="1" applyBorder="1" applyAlignment="1">
      <alignment horizontal="left"/>
      <protection/>
    </xf>
    <xf numFmtId="0" fontId="16" fillId="2" borderId="28" xfId="21" applyFont="1" applyFill="1" applyBorder="1" applyAlignment="1">
      <alignment horizontal="center"/>
      <protection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16" fillId="0" borderId="6" xfId="21" applyFont="1" applyFill="1" applyBorder="1" applyAlignment="1">
      <alignment horizontal="left"/>
      <protection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/>
    </xf>
    <xf numFmtId="0" fontId="16" fillId="2" borderId="23" xfId="21" applyFont="1" applyFill="1" applyBorder="1" applyAlignment="1">
      <alignment horizontal="center"/>
      <protection/>
    </xf>
    <xf numFmtId="0" fontId="16" fillId="2" borderId="18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18" fillId="0" borderId="0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1" fillId="0" borderId="9" xfId="21" applyFont="1" applyBorder="1">
      <alignment/>
      <protection/>
    </xf>
    <xf numFmtId="0" fontId="16" fillId="0" borderId="19" xfId="21" applyFont="1" applyFill="1" applyBorder="1" applyAlignment="1">
      <alignment horizontal="left"/>
      <protection/>
    </xf>
    <xf numFmtId="0" fontId="16" fillId="0" borderId="19" xfId="0" applyFont="1" applyFill="1" applyBorder="1" applyAlignment="1">
      <alignment horizontal="left"/>
    </xf>
    <xf numFmtId="0" fontId="16" fillId="0" borderId="19" xfId="21" applyFont="1" applyBorder="1" applyAlignment="1">
      <alignment horizontal="left"/>
      <protection/>
    </xf>
    <xf numFmtId="0" fontId="11" fillId="0" borderId="30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left"/>
      <protection/>
    </xf>
    <xf numFmtId="0" fontId="16" fillId="0" borderId="31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14" fontId="1" fillId="0" borderId="2" xfId="21" applyNumberFormat="1" applyFont="1" applyBorder="1" applyAlignment="1">
      <alignment horizontal="left" vertical="center"/>
      <protection/>
    </xf>
    <xf numFmtId="0" fontId="1" fillId="0" borderId="2" xfId="21" applyFont="1" applyBorder="1">
      <alignment/>
      <protection/>
    </xf>
    <xf numFmtId="0" fontId="1" fillId="0" borderId="0" xfId="21" applyFont="1" applyAlignment="1">
      <alignment horizontal="right"/>
      <protection/>
    </xf>
    <xf numFmtId="0" fontId="1" fillId="0" borderId="6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11" fillId="0" borderId="32" xfId="21" applyFont="1" applyBorder="1">
      <alignment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1" fillId="0" borderId="27" xfId="21" applyFont="1" applyBorder="1">
      <alignment/>
      <protection/>
    </xf>
    <xf numFmtId="0" fontId="11" fillId="0" borderId="30" xfId="21" applyFont="1" applyBorder="1" applyAlignment="1">
      <alignment horizontal="center"/>
      <protection/>
    </xf>
    <xf numFmtId="0" fontId="11" fillId="0" borderId="33" xfId="21" applyFont="1" applyBorder="1">
      <alignment/>
      <protection/>
    </xf>
    <xf numFmtId="0" fontId="11" fillId="0" borderId="30" xfId="21" applyFont="1" applyBorder="1" applyAlignment="1">
      <alignment horizontal="left"/>
      <protection/>
    </xf>
    <xf numFmtId="0" fontId="11" fillId="0" borderId="29" xfId="21" applyFont="1" applyBorder="1">
      <alignment/>
      <protection/>
    </xf>
    <xf numFmtId="0" fontId="11" fillId="0" borderId="31" xfId="21" applyFont="1" applyBorder="1" applyAlignment="1">
      <alignment horizontal="center"/>
      <protection/>
    </xf>
    <xf numFmtId="0" fontId="11" fillId="0" borderId="31" xfId="21" applyFont="1" applyBorder="1">
      <alignment/>
      <protection/>
    </xf>
    <xf numFmtId="0" fontId="11" fillId="0" borderId="34" xfId="21" applyFont="1" applyBorder="1">
      <alignment/>
      <protection/>
    </xf>
    <xf numFmtId="0" fontId="11" fillId="0" borderId="31" xfId="21" applyFont="1" applyBorder="1" applyAlignment="1">
      <alignment horizontal="left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/>
      <protection/>
    </xf>
    <xf numFmtId="0" fontId="25" fillId="0" borderId="0" xfId="21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left"/>
    </xf>
    <xf numFmtId="0" fontId="26" fillId="0" borderId="0" xfId="21" applyFont="1" applyFill="1" applyBorder="1" applyAlignment="1">
      <alignment horizontal="left"/>
      <protection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35" xfId="21" applyFont="1" applyFill="1" applyBorder="1" applyAlignment="1">
      <alignment horizontal="left"/>
      <protection/>
    </xf>
    <xf numFmtId="0" fontId="25" fillId="0" borderId="35" xfId="21" applyFont="1" applyFill="1" applyBorder="1" applyAlignment="1">
      <alignment horizontal="left"/>
      <protection/>
    </xf>
    <xf numFmtId="0" fontId="24" fillId="0" borderId="35" xfId="0" applyFont="1" applyFill="1" applyBorder="1" applyAlignment="1">
      <alignment horizontal="left"/>
    </xf>
    <xf numFmtId="0" fontId="24" fillId="0" borderId="35" xfId="0" applyFont="1" applyFill="1" applyBorder="1" applyAlignment="1">
      <alignment/>
    </xf>
    <xf numFmtId="0" fontId="26" fillId="0" borderId="35" xfId="2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30" fillId="0" borderId="0" xfId="21" applyFont="1" applyFill="1" applyBorder="1" applyAlignment="1">
      <alignment horizontal="left"/>
      <protection/>
    </xf>
    <xf numFmtId="0" fontId="31" fillId="0" borderId="18" xfId="21" applyFont="1" applyBorder="1">
      <alignment/>
      <protection/>
    </xf>
    <xf numFmtId="0" fontId="32" fillId="0" borderId="0" xfId="21" applyFont="1">
      <alignment/>
      <protection/>
    </xf>
    <xf numFmtId="0" fontId="31" fillId="0" borderId="0" xfId="21" applyFont="1">
      <alignment/>
      <protection/>
    </xf>
    <xf numFmtId="0" fontId="15" fillId="0" borderId="0" xfId="21" applyFont="1" applyFill="1" applyBorder="1" applyAlignment="1">
      <alignment horizontal="left"/>
      <protection/>
    </xf>
    <xf numFmtId="0" fontId="15" fillId="0" borderId="0" xfId="0" applyFont="1" applyAlignment="1">
      <alignment horizontal="left"/>
    </xf>
    <xf numFmtId="0" fontId="20" fillId="0" borderId="0" xfId="2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35" xfId="0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35" xfId="0" applyFont="1" applyBorder="1" applyAlignment="1">
      <alignment horizontal="left"/>
    </xf>
    <xf numFmtId="14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0" xfId="21" applyFont="1" applyFill="1" applyBorder="1" applyAlignment="1">
      <alignment horizontal="center"/>
      <protection/>
    </xf>
    <xf numFmtId="0" fontId="24" fillId="0" borderId="35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center"/>
      <protection/>
    </xf>
    <xf numFmtId="0" fontId="25" fillId="0" borderId="35" xfId="2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9" fillId="0" borderId="0" xfId="0" applyFont="1" applyFill="1" applyBorder="1" applyAlignment="1">
      <alignment/>
    </xf>
    <xf numFmtId="0" fontId="24" fillId="0" borderId="36" xfId="0" applyFont="1" applyFill="1" applyBorder="1" applyAlignment="1">
      <alignment horizontal="left"/>
    </xf>
    <xf numFmtId="0" fontId="24" fillId="0" borderId="3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35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6" fillId="2" borderId="23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21" applyFont="1" applyFill="1" applyBorder="1" applyAlignment="1">
      <alignment horizontal="center"/>
      <protection/>
    </xf>
    <xf numFmtId="0" fontId="16" fillId="2" borderId="0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37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left"/>
      <protection/>
    </xf>
    <xf numFmtId="0" fontId="19" fillId="0" borderId="0" xfId="21" applyFont="1" applyBorder="1" applyAlignment="1">
      <alignment horizontal="left"/>
      <protection/>
    </xf>
    <xf numFmtId="0" fontId="16" fillId="0" borderId="25" xfId="21" applyFont="1" applyBorder="1" applyAlignment="1">
      <alignment horizontal="left"/>
      <protection/>
    </xf>
    <xf numFmtId="0" fontId="16" fillId="0" borderId="25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26" fillId="0" borderId="35" xfId="21" applyFont="1" applyFill="1" applyBorder="1" applyAlignment="1">
      <alignment horizontal="center"/>
      <protection/>
    </xf>
    <xf numFmtId="0" fontId="27" fillId="0" borderId="0" xfId="21" applyFont="1" applyFill="1" applyBorder="1" applyAlignment="1">
      <alignment horizontal="center"/>
      <protection/>
    </xf>
    <xf numFmtId="0" fontId="27" fillId="0" borderId="35" xfId="2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35" fillId="0" borderId="0" xfId="21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9" fillId="2" borderId="36" xfId="21" applyFont="1" applyFill="1" applyBorder="1" applyAlignment="1">
      <alignment horizontal="center"/>
      <protection/>
    </xf>
    <xf numFmtId="0" fontId="19" fillId="2" borderId="35" xfId="21" applyFont="1" applyFill="1" applyBorder="1" applyAlignment="1">
      <alignment horizontal="center"/>
      <protection/>
    </xf>
    <xf numFmtId="0" fontId="19" fillId="2" borderId="37" xfId="21" applyFont="1" applyFill="1" applyBorder="1" applyAlignment="1">
      <alignment horizontal="center"/>
      <protection/>
    </xf>
    <xf numFmtId="0" fontId="16" fillId="4" borderId="23" xfId="21" applyFont="1" applyFill="1" applyBorder="1" applyAlignment="1">
      <alignment horizontal="center"/>
      <protection/>
    </xf>
    <xf numFmtId="0" fontId="16" fillId="4" borderId="0" xfId="21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19" fillId="0" borderId="0" xfId="21" applyFont="1" applyBorder="1" applyAlignment="1">
      <alignment horizontal="right"/>
      <protection/>
    </xf>
    <xf numFmtId="0" fontId="13" fillId="3" borderId="0" xfId="21" applyFont="1" applyFill="1" applyBorder="1" applyAlignment="1">
      <alignment/>
      <protection/>
    </xf>
    <xf numFmtId="0" fontId="13" fillId="2" borderId="0" xfId="0" applyFont="1" applyFill="1" applyBorder="1" applyAlignment="1">
      <alignment horizontal="center"/>
    </xf>
    <xf numFmtId="0" fontId="13" fillId="2" borderId="29" xfId="21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0" fontId="13" fillId="2" borderId="23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6" xfId="21" applyFont="1" applyFill="1" applyBorder="1" applyAlignment="1">
      <alignment horizontal="center"/>
      <protection/>
    </xf>
    <xf numFmtId="0" fontId="13" fillId="2" borderId="36" xfId="21" applyFont="1" applyFill="1" applyBorder="1" applyAlignment="1">
      <alignment horizontal="center"/>
      <protection/>
    </xf>
    <xf numFmtId="0" fontId="13" fillId="2" borderId="27" xfId="0" applyFont="1" applyFill="1" applyBorder="1" applyAlignment="1">
      <alignment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Border="1" applyAlignment="1">
      <alignment/>
      <protection/>
    </xf>
    <xf numFmtId="0" fontId="13" fillId="2" borderId="6" xfId="21" applyFont="1" applyFill="1" applyBorder="1" applyAlignment="1">
      <alignment horizontal="center"/>
      <protection/>
    </xf>
    <xf numFmtId="0" fontId="13" fillId="2" borderId="0" xfId="21" applyFont="1" applyFill="1" applyBorder="1" applyAlignment="1">
      <alignment horizontal="center"/>
      <protection/>
    </xf>
    <xf numFmtId="0" fontId="13" fillId="2" borderId="25" xfId="0" applyFont="1" applyFill="1" applyBorder="1" applyAlignment="1">
      <alignment horizontal="left"/>
    </xf>
    <xf numFmtId="0" fontId="13" fillId="2" borderId="28" xfId="21" applyFont="1" applyFill="1" applyBorder="1" applyAlignment="1">
      <alignment horizontal="center"/>
      <protection/>
    </xf>
    <xf numFmtId="0" fontId="13" fillId="2" borderId="35" xfId="21" applyFont="1" applyFill="1" applyBorder="1" applyAlignment="1">
      <alignment horizontal="center"/>
      <protection/>
    </xf>
    <xf numFmtId="0" fontId="13" fillId="2" borderId="2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2" borderId="23" xfId="2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4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19" fillId="2" borderId="29" xfId="21" applyFont="1" applyFill="1" applyBorder="1" applyAlignment="1">
      <alignment horizontal="left"/>
      <protection/>
    </xf>
    <xf numFmtId="0" fontId="15" fillId="0" borderId="0" xfId="0" applyFont="1" applyAlignment="1">
      <alignment/>
    </xf>
    <xf numFmtId="0" fontId="42" fillId="0" borderId="0" xfId="0" applyFont="1" applyAlignment="1">
      <alignment horizontal="left"/>
    </xf>
    <xf numFmtId="0" fontId="19" fillId="2" borderId="26" xfId="21" applyFont="1" applyFill="1" applyBorder="1" applyAlignment="1">
      <alignment horizontal="center"/>
      <protection/>
    </xf>
    <xf numFmtId="0" fontId="19" fillId="2" borderId="27" xfId="21" applyFont="1" applyFill="1" applyBorder="1" applyAlignment="1">
      <alignment horizontal="left"/>
      <protection/>
    </xf>
    <xf numFmtId="0" fontId="19" fillId="2" borderId="28" xfId="21" applyFont="1" applyFill="1" applyBorder="1" applyAlignment="1">
      <alignment horizontal="center"/>
      <protection/>
    </xf>
    <xf numFmtId="49" fontId="19" fillId="0" borderId="0" xfId="0" applyNumberFormat="1" applyFont="1" applyAlignment="1">
      <alignment horizontal="center"/>
    </xf>
    <xf numFmtId="0" fontId="19" fillId="0" borderId="25" xfId="21" applyFont="1" applyBorder="1" applyAlignment="1">
      <alignment horizontal="left"/>
      <protection/>
    </xf>
    <xf numFmtId="0" fontId="16" fillId="0" borderId="25" xfId="0" applyFont="1" applyFill="1" applyBorder="1" applyAlignment="1">
      <alignment horizontal="left"/>
    </xf>
    <xf numFmtId="0" fontId="19" fillId="0" borderId="25" xfId="21" applyFont="1" applyFill="1" applyBorder="1" applyAlignment="1">
      <alignment horizontal="left"/>
      <protection/>
    </xf>
    <xf numFmtId="0" fontId="20" fillId="0" borderId="25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14" fontId="29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/>
    </xf>
    <xf numFmtId="0" fontId="43" fillId="0" borderId="35" xfId="21" applyFont="1" applyFill="1" applyBorder="1" applyAlignment="1">
      <alignment horizontal="left"/>
      <protection/>
    </xf>
    <xf numFmtId="0" fontId="43" fillId="0" borderId="35" xfId="0" applyFont="1" applyFill="1" applyBorder="1" applyAlignment="1">
      <alignment horizontal="left"/>
    </xf>
    <xf numFmtId="0" fontId="43" fillId="0" borderId="35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21" applyFont="1" applyFill="1" applyBorder="1" applyAlignment="1">
      <alignment horizontal="left"/>
      <protection/>
    </xf>
    <xf numFmtId="0" fontId="29" fillId="0" borderId="35" xfId="0" applyFont="1" applyFill="1" applyBorder="1" applyAlignment="1">
      <alignment/>
    </xf>
    <xf numFmtId="14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01"/>
  <sheetViews>
    <sheetView workbookViewId="0" topLeftCell="A1">
      <selection activeCell="B1" sqref="B1:B2"/>
    </sheetView>
  </sheetViews>
  <sheetFormatPr defaultColWidth="9.140625" defaultRowHeight="12.75"/>
  <cols>
    <col min="1" max="1" width="5.421875" style="200" customWidth="1"/>
    <col min="2" max="2" width="12.140625" style="160" customWidth="1"/>
    <col min="3" max="3" width="5.8515625" style="160" customWidth="1"/>
    <col min="4" max="4" width="13.28125" style="160" customWidth="1"/>
    <col min="5" max="5" width="5.28125" style="200" customWidth="1"/>
    <col min="6" max="6" width="22.7109375" style="194" customWidth="1"/>
    <col min="7" max="7" width="12.28125" style="160" customWidth="1"/>
    <col min="8" max="8" width="14.28125" style="160" customWidth="1"/>
    <col min="9" max="9" width="10.7109375" style="200" customWidth="1"/>
    <col min="10" max="10" width="19.8515625" style="160" customWidth="1"/>
    <col min="11" max="11" width="12.57421875" style="200" customWidth="1"/>
    <col min="12" max="12" width="16.7109375" style="160" customWidth="1"/>
    <col min="13" max="13" width="18.57421875" style="160" customWidth="1"/>
    <col min="14" max="14" width="21.57421875" style="123" customWidth="1"/>
    <col min="15" max="15" width="8.8515625" style="200" customWidth="1"/>
    <col min="16" max="16" width="6.7109375" style="227" customWidth="1"/>
    <col min="17" max="20" width="9.140625" style="169" customWidth="1"/>
  </cols>
  <sheetData>
    <row r="1" spans="2:51" ht="15.75">
      <c r="B1" s="351" t="s">
        <v>1156</v>
      </c>
      <c r="I1" s="290" t="s">
        <v>631</v>
      </c>
      <c r="K1" s="223"/>
      <c r="N1" s="179"/>
      <c r="O1" s="282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2:51" ht="12.75" customHeight="1">
      <c r="B2" s="352" t="s">
        <v>1159</v>
      </c>
      <c r="J2" s="160" t="s">
        <v>1306</v>
      </c>
      <c r="K2" s="160" t="s">
        <v>2771</v>
      </c>
      <c r="M2" s="160" t="s">
        <v>1308</v>
      </c>
      <c r="N2" s="191" t="s">
        <v>1309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16" s="183" customFormat="1" ht="12.75" customHeight="1">
      <c r="A3" s="201" t="s">
        <v>612</v>
      </c>
      <c r="B3" s="192" t="s">
        <v>343</v>
      </c>
      <c r="C3" s="192" t="s">
        <v>608</v>
      </c>
      <c r="D3" s="192" t="s">
        <v>535</v>
      </c>
      <c r="E3" s="201" t="s">
        <v>2766</v>
      </c>
      <c r="F3" s="210" t="s">
        <v>651</v>
      </c>
      <c r="G3" s="192" t="s">
        <v>596</v>
      </c>
      <c r="H3" s="192" t="s">
        <v>2697</v>
      </c>
      <c r="I3" s="201" t="s">
        <v>617</v>
      </c>
      <c r="J3" s="193" t="s">
        <v>2698</v>
      </c>
      <c r="K3" s="221" t="s">
        <v>2770</v>
      </c>
      <c r="L3" s="193" t="s">
        <v>2767</v>
      </c>
      <c r="M3" s="222" t="s">
        <v>2768</v>
      </c>
      <c r="N3" s="193" t="s">
        <v>2769</v>
      </c>
      <c r="O3" s="201" t="s">
        <v>607</v>
      </c>
      <c r="P3" s="259" t="s">
        <v>1462</v>
      </c>
    </row>
    <row r="4" spans="9:51" ht="12.75" customHeight="1">
      <c r="I4" s="200" t="s">
        <v>1310</v>
      </c>
      <c r="K4" s="221"/>
      <c r="L4" s="179"/>
      <c r="M4" s="200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</row>
    <row r="5" spans="12:51" ht="12.75" customHeight="1">
      <c r="L5" s="179"/>
      <c r="R5" s="227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</row>
    <row r="6" spans="2:51" ht="12.75" customHeight="1">
      <c r="B6"/>
      <c r="C6"/>
      <c r="D6"/>
      <c r="E6"/>
      <c r="F6" s="249"/>
      <c r="G6" s="158" t="s">
        <v>446</v>
      </c>
      <c r="H6" s="158" t="s">
        <v>2468</v>
      </c>
      <c r="I6" s="203" t="s">
        <v>2765</v>
      </c>
      <c r="J6" s="158" t="s">
        <v>2456</v>
      </c>
      <c r="K6" s="203" t="s">
        <v>2723</v>
      </c>
      <c r="L6" s="158" t="s">
        <v>2709</v>
      </c>
      <c r="M6" s="179" t="s">
        <v>2720</v>
      </c>
      <c r="N6" s="159" t="s">
        <v>2718</v>
      </c>
      <c r="P6" s="227">
        <v>0</v>
      </c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</row>
    <row r="7" spans="2:51" ht="12.75" customHeight="1">
      <c r="B7"/>
      <c r="C7"/>
      <c r="D7"/>
      <c r="E7"/>
      <c r="F7" s="249"/>
      <c r="G7" s="158"/>
      <c r="H7" s="158" t="s">
        <v>2467</v>
      </c>
      <c r="I7" s="203"/>
      <c r="J7" s="158" t="s">
        <v>2455</v>
      </c>
      <c r="K7" s="203" t="s">
        <v>2724</v>
      </c>
      <c r="L7" s="158" t="s">
        <v>2722</v>
      </c>
      <c r="M7" s="179" t="s">
        <v>2721</v>
      </c>
      <c r="N7" s="159" t="s">
        <v>2719</v>
      </c>
      <c r="P7" s="227">
        <v>0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</row>
    <row r="8" spans="2:51" ht="12.75" customHeight="1">
      <c r="B8"/>
      <c r="C8"/>
      <c r="D8"/>
      <c r="E8"/>
      <c r="F8" s="249"/>
      <c r="G8" s="158"/>
      <c r="H8" s="158" t="s">
        <v>2466</v>
      </c>
      <c r="I8" s="203"/>
      <c r="J8" s="158" t="s">
        <v>2454</v>
      </c>
      <c r="K8" s="203"/>
      <c r="L8" s="158"/>
      <c r="M8" s="179"/>
      <c r="N8" s="159"/>
      <c r="P8" s="227">
        <v>0</v>
      </c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</row>
    <row r="9" spans="7:51" ht="12.75" customHeight="1">
      <c r="G9" s="158"/>
      <c r="H9" s="158" t="s">
        <v>2465</v>
      </c>
      <c r="I9" s="203"/>
      <c r="J9" s="158" t="s">
        <v>2453</v>
      </c>
      <c r="K9" s="203"/>
      <c r="L9" s="158"/>
      <c r="M9" s="179"/>
      <c r="N9" s="159"/>
      <c r="P9" s="227">
        <v>0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</row>
    <row r="10" spans="2:51" ht="12.75" customHeight="1">
      <c r="B10" s="170"/>
      <c r="C10" s="158"/>
      <c r="G10" s="158"/>
      <c r="H10" s="158" t="s">
        <v>1332</v>
      </c>
      <c r="I10" s="203"/>
      <c r="J10" s="158" t="s">
        <v>1336</v>
      </c>
      <c r="K10" s="203"/>
      <c r="L10" s="158"/>
      <c r="M10" s="179"/>
      <c r="N10" s="159"/>
      <c r="O10" s="205"/>
      <c r="P10" s="227">
        <v>0</v>
      </c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</row>
    <row r="11" spans="2:51" ht="12.75" customHeight="1">
      <c r="B11" s="170"/>
      <c r="G11" s="158"/>
      <c r="H11" s="158" t="s">
        <v>1331</v>
      </c>
      <c r="I11" s="203"/>
      <c r="J11" s="158" t="s">
        <v>1335</v>
      </c>
      <c r="K11" s="203"/>
      <c r="L11" s="158"/>
      <c r="M11" s="179"/>
      <c r="N11" s="159"/>
      <c r="O11" s="205"/>
      <c r="P11" s="227">
        <v>0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</row>
    <row r="12" spans="1:51" ht="12.75" customHeight="1">
      <c r="A12" s="200">
        <v>1</v>
      </c>
      <c r="B12" s="160" t="s">
        <v>2133</v>
      </c>
      <c r="C12" s="349" t="s">
        <v>610</v>
      </c>
      <c r="D12" s="158" t="s">
        <v>380</v>
      </c>
      <c r="E12" s="203"/>
      <c r="F12" s="159" t="s">
        <v>846</v>
      </c>
      <c r="G12" s="158"/>
      <c r="H12" s="158" t="s">
        <v>1330</v>
      </c>
      <c r="I12" s="203"/>
      <c r="J12" s="158" t="s">
        <v>1334</v>
      </c>
      <c r="K12" s="203"/>
      <c r="L12" s="158"/>
      <c r="M12" s="179"/>
      <c r="N12" s="159"/>
      <c r="O12" s="205" t="s">
        <v>2341</v>
      </c>
      <c r="P12" s="227">
        <v>1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</row>
    <row r="13" spans="1:51" ht="12.75" customHeight="1">
      <c r="A13" s="202">
        <v>2</v>
      </c>
      <c r="B13" s="344" t="s">
        <v>1488</v>
      </c>
      <c r="C13" s="166" t="s">
        <v>609</v>
      </c>
      <c r="D13" s="345" t="s">
        <v>636</v>
      </c>
      <c r="E13" s="346"/>
      <c r="F13" s="165" t="s">
        <v>1490</v>
      </c>
      <c r="G13" s="164"/>
      <c r="H13" s="164" t="s">
        <v>1329</v>
      </c>
      <c r="I13" s="204"/>
      <c r="J13" s="164" t="s">
        <v>1333</v>
      </c>
      <c r="K13" s="204"/>
      <c r="L13" s="164"/>
      <c r="M13" s="180"/>
      <c r="N13" s="165"/>
      <c r="O13" s="206" t="s">
        <v>2341</v>
      </c>
      <c r="P13" s="261">
        <v>1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</row>
    <row r="14" spans="2:51" ht="12.75" customHeight="1">
      <c r="B14" s="347"/>
      <c r="C14" s="347"/>
      <c r="D14" s="347"/>
      <c r="E14" s="348"/>
      <c r="G14" s="158" t="s">
        <v>618</v>
      </c>
      <c r="H14" s="158" t="s">
        <v>2470</v>
      </c>
      <c r="I14" s="283">
        <v>1107054</v>
      </c>
      <c r="J14" s="158" t="s">
        <v>2458</v>
      </c>
      <c r="K14" s="203" t="s">
        <v>2716</v>
      </c>
      <c r="L14" s="158" t="s">
        <v>2714</v>
      </c>
      <c r="M14" s="179" t="s">
        <v>2712</v>
      </c>
      <c r="N14" s="159" t="s">
        <v>2710</v>
      </c>
      <c r="P14" s="227">
        <v>0</v>
      </c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</row>
    <row r="15" spans="7:51" ht="12.75" customHeight="1">
      <c r="G15" s="158"/>
      <c r="H15" s="158" t="s">
        <v>2469</v>
      </c>
      <c r="I15" s="283"/>
      <c r="J15" s="158" t="s">
        <v>2457</v>
      </c>
      <c r="K15" s="203" t="s">
        <v>2717</v>
      </c>
      <c r="L15" s="158" t="s">
        <v>2715</v>
      </c>
      <c r="M15" s="179" t="s">
        <v>2713</v>
      </c>
      <c r="N15" s="159" t="s">
        <v>2711</v>
      </c>
      <c r="P15" s="227">
        <v>0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</row>
    <row r="16" spans="7:51" ht="12.75" customHeight="1">
      <c r="G16" s="158"/>
      <c r="H16" s="158" t="s">
        <v>1316</v>
      </c>
      <c r="I16" s="283"/>
      <c r="J16" s="158" t="s">
        <v>1342</v>
      </c>
      <c r="K16" s="203"/>
      <c r="L16" s="158"/>
      <c r="M16" s="179"/>
      <c r="N16" s="159"/>
      <c r="O16" s="283"/>
      <c r="P16" s="260">
        <v>0</v>
      </c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</row>
    <row r="17" spans="4:51" ht="12.75" customHeight="1">
      <c r="D17" s="158"/>
      <c r="E17" s="203"/>
      <c r="F17" s="159"/>
      <c r="G17" s="158"/>
      <c r="H17" s="158" t="s">
        <v>1315</v>
      </c>
      <c r="I17" s="283"/>
      <c r="J17" s="158" t="s">
        <v>1341</v>
      </c>
      <c r="K17" s="203"/>
      <c r="L17" s="158"/>
      <c r="M17" s="179"/>
      <c r="N17" s="159"/>
      <c r="O17" s="283"/>
      <c r="P17" s="260">
        <v>0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</row>
    <row r="18" spans="1:51" ht="12.75" customHeight="1">
      <c r="A18" s="200">
        <v>3</v>
      </c>
      <c r="B18" s="160" t="s">
        <v>652</v>
      </c>
      <c r="C18" s="160" t="s">
        <v>609</v>
      </c>
      <c r="D18" s="158" t="s">
        <v>380</v>
      </c>
      <c r="E18" s="203">
        <v>503</v>
      </c>
      <c r="F18" s="159" t="s">
        <v>847</v>
      </c>
      <c r="G18" s="158"/>
      <c r="H18" s="158" t="s">
        <v>1314</v>
      </c>
      <c r="I18" s="283"/>
      <c r="J18" s="158" t="s">
        <v>1340</v>
      </c>
      <c r="K18" s="203"/>
      <c r="L18" s="158"/>
      <c r="M18" s="179"/>
      <c r="N18" s="159"/>
      <c r="O18" s="283" t="s">
        <v>2341</v>
      </c>
      <c r="P18" s="260">
        <v>1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</row>
    <row r="19" spans="1:51" ht="12.75" customHeight="1">
      <c r="A19" s="200">
        <v>4</v>
      </c>
      <c r="B19" s="160" t="s">
        <v>653</v>
      </c>
      <c r="C19" s="160" t="s">
        <v>609</v>
      </c>
      <c r="D19" s="158"/>
      <c r="E19" s="203">
        <v>373</v>
      </c>
      <c r="F19" s="194" t="s">
        <v>848</v>
      </c>
      <c r="G19" s="158"/>
      <c r="H19" s="158" t="s">
        <v>1313</v>
      </c>
      <c r="I19" s="283"/>
      <c r="J19" s="158" t="s">
        <v>1339</v>
      </c>
      <c r="K19" s="203"/>
      <c r="L19" s="158"/>
      <c r="M19" s="179"/>
      <c r="N19" s="159"/>
      <c r="O19" s="283" t="s">
        <v>2341</v>
      </c>
      <c r="P19" s="260">
        <v>1</v>
      </c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</row>
    <row r="20" spans="1:51" ht="12.75" customHeight="1">
      <c r="A20" s="200">
        <v>5</v>
      </c>
      <c r="B20" s="160" t="s">
        <v>654</v>
      </c>
      <c r="C20" s="160" t="s">
        <v>609</v>
      </c>
      <c r="D20" s="158"/>
      <c r="E20" s="203">
        <v>253</v>
      </c>
      <c r="F20" s="194" t="s">
        <v>849</v>
      </c>
      <c r="G20" s="158"/>
      <c r="H20" s="158" t="s">
        <v>1312</v>
      </c>
      <c r="I20" s="283"/>
      <c r="J20" s="158" t="s">
        <v>1338</v>
      </c>
      <c r="K20" s="203"/>
      <c r="L20" s="158"/>
      <c r="M20" s="179"/>
      <c r="N20" s="159"/>
      <c r="O20" s="283" t="s">
        <v>2341</v>
      </c>
      <c r="P20" s="260">
        <v>1</v>
      </c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</row>
    <row r="21" spans="1:51" ht="12.75" customHeight="1">
      <c r="A21" s="202">
        <v>6</v>
      </c>
      <c r="B21" s="166" t="s">
        <v>655</v>
      </c>
      <c r="C21" s="166" t="s">
        <v>609</v>
      </c>
      <c r="D21" s="164"/>
      <c r="E21" s="204">
        <v>160</v>
      </c>
      <c r="F21" s="195" t="s">
        <v>850</v>
      </c>
      <c r="G21" s="164"/>
      <c r="H21" s="164" t="s">
        <v>1311</v>
      </c>
      <c r="I21" s="284"/>
      <c r="J21" s="164" t="s">
        <v>1337</v>
      </c>
      <c r="K21" s="204"/>
      <c r="L21" s="164"/>
      <c r="M21" s="180"/>
      <c r="N21" s="165"/>
      <c r="O21" s="284" t="s">
        <v>2341</v>
      </c>
      <c r="P21" s="261">
        <v>1</v>
      </c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</row>
    <row r="22" spans="1:51" ht="12.75" customHeight="1">
      <c r="A22" s="200">
        <v>7</v>
      </c>
      <c r="B22" s="160" t="s">
        <v>656</v>
      </c>
      <c r="C22" s="160" t="s">
        <v>609</v>
      </c>
      <c r="D22" s="158" t="s">
        <v>380</v>
      </c>
      <c r="E22" s="203"/>
      <c r="F22" s="194" t="s">
        <v>851</v>
      </c>
      <c r="G22" s="158" t="s">
        <v>619</v>
      </c>
      <c r="H22" s="158" t="s">
        <v>2472</v>
      </c>
      <c r="I22" s="203">
        <v>1107055</v>
      </c>
      <c r="J22" s="158" t="s">
        <v>2460</v>
      </c>
      <c r="K22" s="203" t="s">
        <v>2731</v>
      </c>
      <c r="L22" s="158" t="s">
        <v>2729</v>
      </c>
      <c r="M22" s="179" t="s">
        <v>2727</v>
      </c>
      <c r="N22" s="159" t="s">
        <v>2725</v>
      </c>
      <c r="O22" s="283" t="s">
        <v>2341</v>
      </c>
      <c r="P22" s="260">
        <v>1</v>
      </c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</row>
    <row r="23" spans="1:51" ht="12.75" customHeight="1">
      <c r="A23" s="200">
        <v>8</v>
      </c>
      <c r="B23" s="160" t="s">
        <v>657</v>
      </c>
      <c r="C23" s="160" t="s">
        <v>609</v>
      </c>
      <c r="D23" s="158" t="s">
        <v>335</v>
      </c>
      <c r="E23" s="203"/>
      <c r="G23" s="158"/>
      <c r="H23" s="158" t="s">
        <v>2471</v>
      </c>
      <c r="I23" s="203"/>
      <c r="J23" s="158" t="s">
        <v>2459</v>
      </c>
      <c r="K23" s="203" t="s">
        <v>2732</v>
      </c>
      <c r="L23" s="158" t="s">
        <v>2730</v>
      </c>
      <c r="M23" s="179" t="s">
        <v>2728</v>
      </c>
      <c r="N23" s="159" t="s">
        <v>2726</v>
      </c>
      <c r="O23" s="283" t="s">
        <v>2341</v>
      </c>
      <c r="P23" s="260">
        <v>1</v>
      </c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</row>
    <row r="24" spans="1:51" ht="12.75" customHeight="1">
      <c r="A24" s="200">
        <v>9</v>
      </c>
      <c r="B24" s="160" t="s">
        <v>658</v>
      </c>
      <c r="C24" s="160" t="s">
        <v>609</v>
      </c>
      <c r="D24" s="158"/>
      <c r="E24" s="203"/>
      <c r="F24" s="159" t="s">
        <v>852</v>
      </c>
      <c r="G24" s="158"/>
      <c r="H24" s="158" t="s">
        <v>1321</v>
      </c>
      <c r="I24" s="203"/>
      <c r="J24" s="158" t="s">
        <v>1347</v>
      </c>
      <c r="K24" s="203"/>
      <c r="L24" s="158"/>
      <c r="M24" s="179"/>
      <c r="N24" s="159"/>
      <c r="O24" s="283" t="s">
        <v>2341</v>
      </c>
      <c r="P24" s="260">
        <v>1</v>
      </c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</row>
    <row r="25" spans="1:51" ht="12.75" customHeight="1">
      <c r="A25" s="200">
        <v>10</v>
      </c>
      <c r="B25" s="160" t="s">
        <v>659</v>
      </c>
      <c r="C25" s="160" t="s">
        <v>609</v>
      </c>
      <c r="D25" s="158"/>
      <c r="E25" s="203"/>
      <c r="F25" s="159" t="s">
        <v>853</v>
      </c>
      <c r="G25" s="158"/>
      <c r="H25" s="158" t="s">
        <v>1320</v>
      </c>
      <c r="I25" s="203"/>
      <c r="J25" s="158" t="s">
        <v>1346</v>
      </c>
      <c r="K25" s="203"/>
      <c r="L25" s="158"/>
      <c r="M25" s="179"/>
      <c r="N25" s="159"/>
      <c r="O25" s="283" t="s">
        <v>2341</v>
      </c>
      <c r="P25" s="260">
        <v>1</v>
      </c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</row>
    <row r="26" spans="1:51" ht="12.75" customHeight="1">
      <c r="A26" s="200">
        <v>11</v>
      </c>
      <c r="B26" s="160" t="s">
        <v>660</v>
      </c>
      <c r="C26" s="160" t="s">
        <v>609</v>
      </c>
      <c r="D26" s="158"/>
      <c r="E26" s="203"/>
      <c r="F26" s="194" t="s">
        <v>854</v>
      </c>
      <c r="G26" s="158"/>
      <c r="H26" s="158" t="s">
        <v>1319</v>
      </c>
      <c r="I26" s="203"/>
      <c r="J26" s="158" t="s">
        <v>1345</v>
      </c>
      <c r="K26" s="203"/>
      <c r="L26" s="158"/>
      <c r="M26" s="179"/>
      <c r="N26" s="159"/>
      <c r="O26" s="283" t="s">
        <v>2341</v>
      </c>
      <c r="P26" s="260">
        <v>1</v>
      </c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</row>
    <row r="27" spans="1:51" ht="12.75" customHeight="1">
      <c r="A27" s="200">
        <v>12</v>
      </c>
      <c r="B27" s="160" t="s">
        <v>661</v>
      </c>
      <c r="C27" s="160" t="s">
        <v>609</v>
      </c>
      <c r="D27" s="158"/>
      <c r="E27" s="203"/>
      <c r="F27" s="194" t="s">
        <v>855</v>
      </c>
      <c r="G27" s="158"/>
      <c r="H27" s="158" t="s">
        <v>1318</v>
      </c>
      <c r="I27" s="203"/>
      <c r="J27" s="158" t="s">
        <v>1344</v>
      </c>
      <c r="K27" s="203"/>
      <c r="L27" s="158"/>
      <c r="M27" s="179"/>
      <c r="N27" s="159"/>
      <c r="O27" s="283" t="s">
        <v>2341</v>
      </c>
      <c r="P27" s="260">
        <v>1</v>
      </c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</row>
    <row r="28" spans="1:51" ht="12.75" customHeight="1">
      <c r="A28" s="200">
        <v>13</v>
      </c>
      <c r="B28" s="160" t="s">
        <v>2255</v>
      </c>
      <c r="C28" s="160" t="s">
        <v>609</v>
      </c>
      <c r="D28" s="158" t="s">
        <v>335</v>
      </c>
      <c r="E28" s="203"/>
      <c r="F28" s="194" t="s">
        <v>856</v>
      </c>
      <c r="G28" s="158"/>
      <c r="H28" s="158" t="s">
        <v>1317</v>
      </c>
      <c r="I28" s="203"/>
      <c r="J28" s="158" t="s">
        <v>1343</v>
      </c>
      <c r="K28" s="203"/>
      <c r="L28" s="158"/>
      <c r="M28" s="179"/>
      <c r="N28" s="159"/>
      <c r="O28" s="283" t="s">
        <v>2341</v>
      </c>
      <c r="P28" s="260">
        <v>1</v>
      </c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</row>
    <row r="29" spans="1:51" ht="12.75" customHeight="1">
      <c r="A29" s="202">
        <v>14</v>
      </c>
      <c r="B29" s="166" t="s">
        <v>2256</v>
      </c>
      <c r="C29" s="166" t="s">
        <v>609</v>
      </c>
      <c r="D29" s="164" t="s">
        <v>383</v>
      </c>
      <c r="E29" s="202"/>
      <c r="F29" s="195" t="s">
        <v>1158</v>
      </c>
      <c r="G29" s="164"/>
      <c r="H29" s="164" t="s">
        <v>1322</v>
      </c>
      <c r="I29" s="204"/>
      <c r="J29" s="164" t="s">
        <v>1348</v>
      </c>
      <c r="K29" s="204"/>
      <c r="L29" s="164"/>
      <c r="M29" s="180"/>
      <c r="N29" s="165"/>
      <c r="O29" s="284" t="s">
        <v>2341</v>
      </c>
      <c r="P29" s="261">
        <v>1</v>
      </c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</row>
    <row r="30" spans="7:51" ht="12.75" customHeight="1">
      <c r="G30" s="158" t="s">
        <v>620</v>
      </c>
      <c r="H30" s="158" t="s">
        <v>2474</v>
      </c>
      <c r="I30" s="203">
        <v>1107056</v>
      </c>
      <c r="J30" s="158" t="s">
        <v>2462</v>
      </c>
      <c r="K30" s="203" t="s">
        <v>2733</v>
      </c>
      <c r="L30" s="158" t="s">
        <v>2735</v>
      </c>
      <c r="M30" s="179" t="s">
        <v>2737</v>
      </c>
      <c r="N30" s="159" t="s">
        <v>2739</v>
      </c>
      <c r="P30" s="260">
        <v>0</v>
      </c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</row>
    <row r="31" spans="7:51" ht="12.75" customHeight="1">
      <c r="G31" s="158"/>
      <c r="H31" s="158" t="s">
        <v>2473</v>
      </c>
      <c r="I31" s="203"/>
      <c r="J31" s="158" t="s">
        <v>2461</v>
      </c>
      <c r="K31" s="203" t="s">
        <v>2734</v>
      </c>
      <c r="L31" s="158" t="s">
        <v>2736</v>
      </c>
      <c r="M31" s="179" t="s">
        <v>2738</v>
      </c>
      <c r="N31" s="159" t="s">
        <v>2740</v>
      </c>
      <c r="P31" s="260">
        <v>0</v>
      </c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</row>
    <row r="32" spans="5:51" ht="12.75" customHeight="1">
      <c r="E32" s="203"/>
      <c r="F32" s="159"/>
      <c r="G32" s="158"/>
      <c r="H32" s="158" t="s">
        <v>1327</v>
      </c>
      <c r="I32" s="203"/>
      <c r="J32" s="158" t="s">
        <v>1571</v>
      </c>
      <c r="K32" s="203"/>
      <c r="L32" s="158"/>
      <c r="M32" s="179"/>
      <c r="N32" s="159"/>
      <c r="O32" s="283"/>
      <c r="P32" s="260">
        <v>0</v>
      </c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</row>
    <row r="33" spans="1:51" ht="12.75" customHeight="1">
      <c r="A33" s="200">
        <v>15</v>
      </c>
      <c r="B33" s="160" t="s">
        <v>662</v>
      </c>
      <c r="C33" s="160" t="s">
        <v>609</v>
      </c>
      <c r="D33" s="158" t="s">
        <v>383</v>
      </c>
      <c r="E33" s="203">
        <v>503</v>
      </c>
      <c r="F33" s="159" t="s">
        <v>857</v>
      </c>
      <c r="G33" s="158"/>
      <c r="H33" s="158" t="s">
        <v>1326</v>
      </c>
      <c r="I33" s="203"/>
      <c r="J33" s="158" t="s">
        <v>1475</v>
      </c>
      <c r="K33" s="203"/>
      <c r="L33" s="158"/>
      <c r="M33" s="179"/>
      <c r="N33" s="159"/>
      <c r="O33" s="283" t="s">
        <v>2341</v>
      </c>
      <c r="P33" s="260">
        <v>1</v>
      </c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</row>
    <row r="34" spans="1:51" ht="12.75" customHeight="1">
      <c r="A34" s="200">
        <v>16</v>
      </c>
      <c r="B34" s="160" t="s">
        <v>1155</v>
      </c>
      <c r="C34" s="160" t="s">
        <v>609</v>
      </c>
      <c r="D34" s="158"/>
      <c r="E34" s="203">
        <v>373</v>
      </c>
      <c r="F34" s="194" t="s">
        <v>858</v>
      </c>
      <c r="G34" s="158"/>
      <c r="H34" s="158" t="s">
        <v>1325</v>
      </c>
      <c r="I34" s="203"/>
      <c r="J34" s="158" t="s">
        <v>1474</v>
      </c>
      <c r="K34" s="203"/>
      <c r="L34" s="158"/>
      <c r="M34" s="179"/>
      <c r="N34" s="159"/>
      <c r="O34" s="283" t="s">
        <v>2341</v>
      </c>
      <c r="P34" s="260">
        <v>1</v>
      </c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</row>
    <row r="35" spans="1:51" ht="12.75" customHeight="1">
      <c r="A35" s="200">
        <v>17</v>
      </c>
      <c r="B35" s="160" t="s">
        <v>664</v>
      </c>
      <c r="C35" s="160" t="s">
        <v>609</v>
      </c>
      <c r="D35" s="158"/>
      <c r="E35" s="203">
        <v>253</v>
      </c>
      <c r="F35" s="194" t="s">
        <v>859</v>
      </c>
      <c r="G35" s="158"/>
      <c r="H35" s="158" t="s">
        <v>1324</v>
      </c>
      <c r="I35" s="203"/>
      <c r="J35" s="158" t="s">
        <v>1473</v>
      </c>
      <c r="K35" s="203"/>
      <c r="L35" s="158"/>
      <c r="M35" s="179"/>
      <c r="N35" s="159"/>
      <c r="O35" s="283" t="s">
        <v>2341</v>
      </c>
      <c r="P35" s="260">
        <v>1</v>
      </c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</row>
    <row r="36" spans="1:51" ht="12.75" customHeight="1">
      <c r="A36" s="200">
        <v>18</v>
      </c>
      <c r="B36" s="160" t="s">
        <v>665</v>
      </c>
      <c r="C36" s="160" t="s">
        <v>609</v>
      </c>
      <c r="D36" s="158"/>
      <c r="E36" s="203">
        <v>160</v>
      </c>
      <c r="F36" s="194" t="s">
        <v>860</v>
      </c>
      <c r="G36" s="158"/>
      <c r="H36" s="158" t="s">
        <v>1323</v>
      </c>
      <c r="I36" s="203"/>
      <c r="J36" s="158" t="s">
        <v>1472</v>
      </c>
      <c r="K36" s="203"/>
      <c r="L36" s="158"/>
      <c r="M36" s="179"/>
      <c r="N36" s="159"/>
      <c r="O36" s="283" t="s">
        <v>2341</v>
      </c>
      <c r="P36" s="260">
        <v>1</v>
      </c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</row>
    <row r="37" spans="1:51" ht="12.75" customHeight="1">
      <c r="A37" s="202">
        <v>19</v>
      </c>
      <c r="B37" s="166" t="s">
        <v>666</v>
      </c>
      <c r="C37" s="166" t="s">
        <v>609</v>
      </c>
      <c r="D37" s="164"/>
      <c r="E37" s="204">
        <v>-147</v>
      </c>
      <c r="F37" s="195" t="s">
        <v>861</v>
      </c>
      <c r="G37" s="164"/>
      <c r="H37" s="164" t="s">
        <v>1328</v>
      </c>
      <c r="I37" s="204"/>
      <c r="J37" s="164" t="s">
        <v>1469</v>
      </c>
      <c r="K37" s="204"/>
      <c r="L37" s="164"/>
      <c r="M37" s="180"/>
      <c r="N37" s="165"/>
      <c r="O37" s="284" t="s">
        <v>2341</v>
      </c>
      <c r="P37" s="261">
        <v>1</v>
      </c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</row>
    <row r="38" spans="1:51" ht="12.75" customHeight="1">
      <c r="A38" s="200">
        <v>20</v>
      </c>
      <c r="B38" s="349" t="s">
        <v>1491</v>
      </c>
      <c r="C38" s="349" t="s">
        <v>610</v>
      </c>
      <c r="D38" s="347" t="s">
        <v>637</v>
      </c>
      <c r="E38" s="207"/>
      <c r="F38" s="159" t="s">
        <v>1492</v>
      </c>
      <c r="G38" s="158" t="s">
        <v>448</v>
      </c>
      <c r="H38" s="158" t="s">
        <v>1468</v>
      </c>
      <c r="I38" s="283">
        <v>1107057</v>
      </c>
      <c r="J38" s="158" t="s">
        <v>1578</v>
      </c>
      <c r="K38" s="224" t="s">
        <v>2741</v>
      </c>
      <c r="L38" s="158" t="s">
        <v>2743</v>
      </c>
      <c r="M38" s="179" t="s">
        <v>2745</v>
      </c>
      <c r="N38" s="184" t="s">
        <v>2747</v>
      </c>
      <c r="O38" s="205" t="s">
        <v>2341</v>
      </c>
      <c r="P38" s="260">
        <v>1</v>
      </c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</row>
    <row r="39" spans="1:51" ht="12.75" customHeight="1">
      <c r="A39" s="200">
        <v>21</v>
      </c>
      <c r="B39" s="349" t="s">
        <v>1478</v>
      </c>
      <c r="C39" s="347" t="s">
        <v>609</v>
      </c>
      <c r="D39" s="347" t="s">
        <v>637</v>
      </c>
      <c r="E39" s="207"/>
      <c r="F39" s="159" t="s">
        <v>1479</v>
      </c>
      <c r="G39" s="158"/>
      <c r="H39" s="158" t="s">
        <v>1463</v>
      </c>
      <c r="I39" s="283"/>
      <c r="J39" s="158" t="s">
        <v>1577</v>
      </c>
      <c r="K39" s="224" t="s">
        <v>2742</v>
      </c>
      <c r="L39" s="158" t="s">
        <v>2744</v>
      </c>
      <c r="M39" s="179" t="s">
        <v>2746</v>
      </c>
      <c r="N39" s="184" t="s">
        <v>2748</v>
      </c>
      <c r="O39" s="205" t="s">
        <v>2341</v>
      </c>
      <c r="P39" s="260">
        <v>1</v>
      </c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</row>
    <row r="40" spans="1:51" ht="12.75" customHeight="1">
      <c r="A40" s="200">
        <v>22</v>
      </c>
      <c r="B40" s="349" t="s">
        <v>1493</v>
      </c>
      <c r="C40" s="349" t="s">
        <v>610</v>
      </c>
      <c r="D40" s="347" t="s">
        <v>550</v>
      </c>
      <c r="E40" s="207"/>
      <c r="F40" s="159" t="s">
        <v>1494</v>
      </c>
      <c r="G40" s="158"/>
      <c r="H40" s="158" t="s">
        <v>1461</v>
      </c>
      <c r="I40" s="283"/>
      <c r="J40" s="158" t="s">
        <v>1576</v>
      </c>
      <c r="K40" s="224"/>
      <c r="L40" s="158"/>
      <c r="M40" s="179"/>
      <c r="N40" s="184"/>
      <c r="O40" s="205" t="s">
        <v>2341</v>
      </c>
      <c r="P40" s="260">
        <v>1</v>
      </c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</row>
    <row r="41" spans="1:51" ht="12.75" customHeight="1">
      <c r="A41" s="200">
        <v>23</v>
      </c>
      <c r="B41" s="349" t="s">
        <v>1480</v>
      </c>
      <c r="C41" s="347" t="s">
        <v>609</v>
      </c>
      <c r="D41" s="347" t="s">
        <v>550</v>
      </c>
      <c r="E41" s="207"/>
      <c r="F41" s="159" t="s">
        <v>1481</v>
      </c>
      <c r="G41" s="158"/>
      <c r="H41" s="158" t="s">
        <v>1438</v>
      </c>
      <c r="I41" s="283"/>
      <c r="J41" s="158" t="s">
        <v>1575</v>
      </c>
      <c r="K41" s="224"/>
      <c r="L41" s="158"/>
      <c r="M41" s="179"/>
      <c r="N41" s="184"/>
      <c r="O41" s="205" t="s">
        <v>2341</v>
      </c>
      <c r="P41" s="260">
        <v>1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</row>
    <row r="42" spans="1:51" ht="12.75" customHeight="1">
      <c r="A42" s="200">
        <v>24</v>
      </c>
      <c r="B42" s="349" t="s">
        <v>1495</v>
      </c>
      <c r="C42" s="349" t="s">
        <v>610</v>
      </c>
      <c r="D42" s="347" t="s">
        <v>552</v>
      </c>
      <c r="E42" s="207"/>
      <c r="F42" s="159" t="s">
        <v>1496</v>
      </c>
      <c r="G42" s="158"/>
      <c r="H42" s="158" t="s">
        <v>1437</v>
      </c>
      <c r="I42" s="283"/>
      <c r="J42" s="158" t="s">
        <v>1574</v>
      </c>
      <c r="K42" s="224"/>
      <c r="L42" s="158"/>
      <c r="M42" s="179"/>
      <c r="N42" s="184"/>
      <c r="O42" s="205" t="s">
        <v>2341</v>
      </c>
      <c r="P42" s="260">
        <v>1</v>
      </c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</row>
    <row r="43" spans="1:51" ht="12.75" customHeight="1">
      <c r="A43" s="200">
        <v>25</v>
      </c>
      <c r="B43" s="349" t="s">
        <v>1482</v>
      </c>
      <c r="C43" s="347" t="s">
        <v>609</v>
      </c>
      <c r="D43" s="347" t="s">
        <v>552</v>
      </c>
      <c r="E43" s="207"/>
      <c r="F43" s="159" t="s">
        <v>1483</v>
      </c>
      <c r="G43" s="158"/>
      <c r="H43" s="158" t="s">
        <v>1375</v>
      </c>
      <c r="I43" s="283"/>
      <c r="J43" s="158" t="s">
        <v>1573</v>
      </c>
      <c r="K43" s="224"/>
      <c r="L43" s="158"/>
      <c r="M43" s="179"/>
      <c r="N43" s="184"/>
      <c r="O43" s="205" t="s">
        <v>2341</v>
      </c>
      <c r="P43" s="260">
        <v>1</v>
      </c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</row>
    <row r="44" spans="1:51" ht="12.75" customHeight="1">
      <c r="A44" s="200">
        <v>26</v>
      </c>
      <c r="B44" s="159" t="s">
        <v>1497</v>
      </c>
      <c r="C44" s="158" t="s">
        <v>610</v>
      </c>
      <c r="D44" s="159" t="s">
        <v>554</v>
      </c>
      <c r="E44" s="205"/>
      <c r="F44" s="159" t="s">
        <v>1498</v>
      </c>
      <c r="G44" s="158"/>
      <c r="H44" s="158" t="s">
        <v>1374</v>
      </c>
      <c r="I44" s="283"/>
      <c r="J44" s="158" t="s">
        <v>1470</v>
      </c>
      <c r="K44" s="224"/>
      <c r="L44" s="158"/>
      <c r="M44" s="179"/>
      <c r="N44" s="184"/>
      <c r="O44" s="205" t="s">
        <v>2341</v>
      </c>
      <c r="P44" s="260">
        <v>1</v>
      </c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</row>
    <row r="45" spans="1:51" ht="12.75" customHeight="1">
      <c r="A45" s="202">
        <v>27</v>
      </c>
      <c r="B45" s="165" t="s">
        <v>1484</v>
      </c>
      <c r="C45" s="166" t="s">
        <v>609</v>
      </c>
      <c r="D45" s="165" t="s">
        <v>554</v>
      </c>
      <c r="E45" s="206"/>
      <c r="F45" s="165" t="s">
        <v>1485</v>
      </c>
      <c r="G45" s="164"/>
      <c r="H45" s="164" t="s">
        <v>1349</v>
      </c>
      <c r="I45" s="284"/>
      <c r="J45" s="164" t="s">
        <v>1572</v>
      </c>
      <c r="K45" s="225"/>
      <c r="L45" s="164"/>
      <c r="M45" s="180"/>
      <c r="N45" s="185"/>
      <c r="O45" s="206" t="s">
        <v>2341</v>
      </c>
      <c r="P45" s="261">
        <v>1</v>
      </c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</row>
    <row r="46" spans="7:51" ht="12.75" customHeight="1">
      <c r="G46" s="158" t="s">
        <v>622</v>
      </c>
      <c r="H46" s="158" t="s">
        <v>2476</v>
      </c>
      <c r="I46" s="203">
        <v>1107058</v>
      </c>
      <c r="J46" s="158" t="s">
        <v>2464</v>
      </c>
      <c r="K46" s="224" t="s">
        <v>2755</v>
      </c>
      <c r="L46" s="158" t="s">
        <v>2749</v>
      </c>
      <c r="M46" s="179" t="s">
        <v>2751</v>
      </c>
      <c r="N46" s="215" t="s">
        <v>2753</v>
      </c>
      <c r="O46" s="287"/>
      <c r="P46" s="260">
        <v>0</v>
      </c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</row>
    <row r="47" spans="7:51" ht="12.75" customHeight="1">
      <c r="G47" s="158"/>
      <c r="H47" s="158" t="s">
        <v>2475</v>
      </c>
      <c r="I47" s="203"/>
      <c r="J47" s="158" t="s">
        <v>2463</v>
      </c>
      <c r="K47" s="224" t="s">
        <v>2756</v>
      </c>
      <c r="L47" s="158" t="s">
        <v>2750</v>
      </c>
      <c r="M47" s="179" t="s">
        <v>2752</v>
      </c>
      <c r="N47" s="215" t="s">
        <v>2754</v>
      </c>
      <c r="O47" s="287"/>
      <c r="P47" s="260">
        <v>0</v>
      </c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</row>
    <row r="48" spans="1:51" ht="12.75" customHeight="1">
      <c r="A48" s="200">
        <v>27</v>
      </c>
      <c r="B48" s="160" t="s">
        <v>667</v>
      </c>
      <c r="C48" s="160" t="s">
        <v>609</v>
      </c>
      <c r="D48" s="158" t="s">
        <v>556</v>
      </c>
      <c r="E48" s="203">
        <v>753</v>
      </c>
      <c r="F48" s="159" t="s">
        <v>862</v>
      </c>
      <c r="G48" s="158"/>
      <c r="H48" s="158" t="s">
        <v>1460</v>
      </c>
      <c r="I48" s="203"/>
      <c r="J48" s="158" t="s">
        <v>1583</v>
      </c>
      <c r="K48" s="224"/>
      <c r="L48" s="158"/>
      <c r="M48" s="179"/>
      <c r="N48" s="215"/>
      <c r="O48" s="287" t="s">
        <v>2340</v>
      </c>
      <c r="P48" s="260">
        <v>1</v>
      </c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</row>
    <row r="49" spans="1:51" ht="12.75" customHeight="1">
      <c r="A49" s="200">
        <v>29</v>
      </c>
      <c r="B49" s="160" t="s">
        <v>668</v>
      </c>
      <c r="C49" s="160" t="s">
        <v>609</v>
      </c>
      <c r="D49" s="158"/>
      <c r="E49" s="203">
        <v>503</v>
      </c>
      <c r="F49" s="159" t="s">
        <v>863</v>
      </c>
      <c r="G49" s="158"/>
      <c r="H49" s="158" t="s">
        <v>1439</v>
      </c>
      <c r="I49" s="203"/>
      <c r="J49" s="158" t="s">
        <v>1582</v>
      </c>
      <c r="K49" s="224"/>
      <c r="L49" s="158"/>
      <c r="M49" s="179"/>
      <c r="N49" s="215"/>
      <c r="O49" s="287" t="s">
        <v>2340</v>
      </c>
      <c r="P49" s="260">
        <v>1</v>
      </c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</row>
    <row r="50" spans="1:51" ht="12.75" customHeight="1">
      <c r="A50" s="200">
        <v>30</v>
      </c>
      <c r="B50" s="160" t="s">
        <v>669</v>
      </c>
      <c r="C50" s="160" t="s">
        <v>609</v>
      </c>
      <c r="D50" s="158"/>
      <c r="E50" s="203">
        <v>373</v>
      </c>
      <c r="F50" s="194" t="s">
        <v>864</v>
      </c>
      <c r="G50" s="158"/>
      <c r="H50" s="158" t="s">
        <v>1436</v>
      </c>
      <c r="I50" s="203"/>
      <c r="J50" s="158" t="s">
        <v>1581</v>
      </c>
      <c r="K50" s="224"/>
      <c r="L50" s="158"/>
      <c r="M50" s="179"/>
      <c r="N50" s="215"/>
      <c r="O50" s="287" t="s">
        <v>2340</v>
      </c>
      <c r="P50" s="260">
        <v>1</v>
      </c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</row>
    <row r="51" spans="1:51" ht="12.75" customHeight="1">
      <c r="A51" s="200">
        <v>31</v>
      </c>
      <c r="B51" s="160" t="s">
        <v>670</v>
      </c>
      <c r="C51" s="160" t="s">
        <v>609</v>
      </c>
      <c r="D51" s="158"/>
      <c r="E51" s="203">
        <v>253</v>
      </c>
      <c r="F51" s="194" t="s">
        <v>865</v>
      </c>
      <c r="G51" s="158"/>
      <c r="H51" s="158" t="s">
        <v>1376</v>
      </c>
      <c r="I51" s="203"/>
      <c r="J51" s="158" t="s">
        <v>1471</v>
      </c>
      <c r="K51" s="226"/>
      <c r="L51" s="158"/>
      <c r="M51" s="179"/>
      <c r="N51" s="216"/>
      <c r="O51" s="287" t="s">
        <v>2340</v>
      </c>
      <c r="P51" s="260">
        <v>1</v>
      </c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</row>
    <row r="52" spans="1:51" ht="12.75" customHeight="1">
      <c r="A52" s="200">
        <v>32</v>
      </c>
      <c r="B52" s="160" t="s">
        <v>671</v>
      </c>
      <c r="C52" s="160" t="s">
        <v>609</v>
      </c>
      <c r="D52" s="158"/>
      <c r="E52" s="203">
        <v>160</v>
      </c>
      <c r="F52" s="194" t="s">
        <v>866</v>
      </c>
      <c r="G52" s="158"/>
      <c r="H52" s="158" t="s">
        <v>1373</v>
      </c>
      <c r="I52" s="203"/>
      <c r="J52" s="158" t="s">
        <v>1580</v>
      </c>
      <c r="K52" s="226"/>
      <c r="L52" s="158"/>
      <c r="M52" s="179"/>
      <c r="N52" s="215"/>
      <c r="O52" s="287" t="s">
        <v>2340</v>
      </c>
      <c r="P52" s="260">
        <v>1</v>
      </c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</row>
    <row r="53" spans="1:51" ht="12.75" customHeight="1">
      <c r="A53" s="202">
        <v>33</v>
      </c>
      <c r="B53" s="164" t="s">
        <v>672</v>
      </c>
      <c r="C53" s="166" t="s">
        <v>609</v>
      </c>
      <c r="D53" s="164"/>
      <c r="E53" s="204">
        <v>-147</v>
      </c>
      <c r="F53" s="195" t="s">
        <v>867</v>
      </c>
      <c r="G53" s="164"/>
      <c r="H53" s="164" t="s">
        <v>1350</v>
      </c>
      <c r="I53" s="204"/>
      <c r="J53" s="164" t="s">
        <v>1579</v>
      </c>
      <c r="K53" s="225"/>
      <c r="L53" s="164"/>
      <c r="M53" s="180"/>
      <c r="N53" s="217"/>
      <c r="O53" s="288" t="s">
        <v>2340</v>
      </c>
      <c r="P53" s="261">
        <v>1</v>
      </c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</row>
    <row r="54" spans="5:51" s="163" customFormat="1" ht="12.75" customHeight="1">
      <c r="E54" s="207"/>
      <c r="F54" s="219"/>
      <c r="G54" s="158" t="s">
        <v>587</v>
      </c>
      <c r="H54" s="158" t="s">
        <v>1467</v>
      </c>
      <c r="I54" s="203" t="s">
        <v>2765</v>
      </c>
      <c r="J54" s="158" t="s">
        <v>1591</v>
      </c>
      <c r="K54" s="224" t="s">
        <v>2757</v>
      </c>
      <c r="L54" s="158" t="s">
        <v>2759</v>
      </c>
      <c r="M54" s="179" t="s">
        <v>2761</v>
      </c>
      <c r="N54" s="186" t="s">
        <v>2763</v>
      </c>
      <c r="O54" s="199"/>
      <c r="P54" s="260">
        <v>0</v>
      </c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</row>
    <row r="55" spans="5:16" s="208" customFormat="1" ht="12.75" customHeight="1">
      <c r="E55" s="207"/>
      <c r="F55" s="248"/>
      <c r="G55" s="158"/>
      <c r="H55" s="158" t="s">
        <v>1464</v>
      </c>
      <c r="I55" s="203"/>
      <c r="J55" s="158" t="s">
        <v>1590</v>
      </c>
      <c r="K55" s="226" t="s">
        <v>2758</v>
      </c>
      <c r="L55" s="158" t="s">
        <v>2760</v>
      </c>
      <c r="M55" s="181" t="s">
        <v>2762</v>
      </c>
      <c r="N55" s="186" t="s">
        <v>2764</v>
      </c>
      <c r="P55" s="260">
        <v>0</v>
      </c>
    </row>
    <row r="56" spans="1:16" s="208" customFormat="1" ht="12.75" customHeight="1">
      <c r="A56" s="200"/>
      <c r="B56" s="158"/>
      <c r="C56" s="158"/>
      <c r="D56" s="213"/>
      <c r="E56" s="214"/>
      <c r="F56" s="194"/>
      <c r="G56" s="158"/>
      <c r="H56" s="158" t="s">
        <v>1459</v>
      </c>
      <c r="I56" s="203"/>
      <c r="J56" s="158" t="s">
        <v>1589</v>
      </c>
      <c r="K56" s="226"/>
      <c r="L56" s="158"/>
      <c r="M56" s="181"/>
      <c r="N56" s="186"/>
      <c r="O56" s="289"/>
      <c r="P56" s="260">
        <v>0</v>
      </c>
    </row>
    <row r="57" spans="1:16" s="208" customFormat="1" ht="12.75" customHeight="1">
      <c r="A57" s="200"/>
      <c r="B57" s="158"/>
      <c r="C57" s="158"/>
      <c r="D57" s="213"/>
      <c r="E57" s="214"/>
      <c r="F57" s="194"/>
      <c r="G57" s="158"/>
      <c r="H57" s="158" t="s">
        <v>1440</v>
      </c>
      <c r="I57" s="203"/>
      <c r="J57" s="158" t="s">
        <v>1588</v>
      </c>
      <c r="K57" s="226"/>
      <c r="L57" s="158"/>
      <c r="M57" s="181"/>
      <c r="N57" s="186"/>
      <c r="O57" s="289"/>
      <c r="P57" s="260">
        <v>0</v>
      </c>
    </row>
    <row r="58" spans="1:16" s="208" customFormat="1" ht="12.75" customHeight="1">
      <c r="A58" s="200"/>
      <c r="B58" s="158"/>
      <c r="C58" s="158"/>
      <c r="D58" s="213"/>
      <c r="E58" s="214"/>
      <c r="F58" s="194"/>
      <c r="G58" s="158"/>
      <c r="H58" s="158" t="s">
        <v>1435</v>
      </c>
      <c r="I58" s="203"/>
      <c r="J58" s="158" t="s">
        <v>1587</v>
      </c>
      <c r="K58" s="226"/>
      <c r="L58" s="158"/>
      <c r="M58" s="181"/>
      <c r="N58" s="186"/>
      <c r="O58" s="289"/>
      <c r="P58" s="260">
        <v>0</v>
      </c>
    </row>
    <row r="59" spans="1:16" s="208" customFormat="1" ht="12.75" customHeight="1">
      <c r="A59" s="200"/>
      <c r="B59" s="158"/>
      <c r="C59" s="158"/>
      <c r="D59" s="213"/>
      <c r="E59" s="214"/>
      <c r="F59" s="194"/>
      <c r="G59" s="158"/>
      <c r="H59" s="158" t="s">
        <v>1377</v>
      </c>
      <c r="I59" s="203"/>
      <c r="J59" s="158" t="s">
        <v>1586</v>
      </c>
      <c r="K59" s="226"/>
      <c r="L59" s="158"/>
      <c r="M59" s="181"/>
      <c r="N59" s="186"/>
      <c r="O59" s="289"/>
      <c r="P59" s="260">
        <v>0</v>
      </c>
    </row>
    <row r="60" spans="1:16" s="208" customFormat="1" ht="12.75" customHeight="1">
      <c r="A60" s="200">
        <v>34</v>
      </c>
      <c r="B60" s="159" t="s">
        <v>1486</v>
      </c>
      <c r="C60" s="158" t="s">
        <v>610</v>
      </c>
      <c r="D60" s="194" t="s">
        <v>558</v>
      </c>
      <c r="E60" s="214"/>
      <c r="F60" s="159" t="s">
        <v>1487</v>
      </c>
      <c r="G60" s="158"/>
      <c r="H60" s="158" t="s">
        <v>1372</v>
      </c>
      <c r="I60" s="203"/>
      <c r="J60" s="158" t="s">
        <v>1585</v>
      </c>
      <c r="K60" s="226"/>
      <c r="L60" s="158"/>
      <c r="M60" s="181"/>
      <c r="N60" s="186"/>
      <c r="O60" s="205" t="s">
        <v>2341</v>
      </c>
      <c r="P60" s="260">
        <v>1</v>
      </c>
    </row>
    <row r="61" spans="1:16" s="208" customFormat="1" ht="12.75" customHeight="1">
      <c r="A61" s="202">
        <v>35</v>
      </c>
      <c r="B61" s="165" t="s">
        <v>1499</v>
      </c>
      <c r="C61" s="166" t="s">
        <v>609</v>
      </c>
      <c r="D61" s="195" t="s">
        <v>558</v>
      </c>
      <c r="E61" s="257"/>
      <c r="F61" s="165" t="s">
        <v>1500</v>
      </c>
      <c r="G61" s="164"/>
      <c r="H61" s="164" t="s">
        <v>1351</v>
      </c>
      <c r="I61" s="204"/>
      <c r="J61" s="164" t="s">
        <v>1584</v>
      </c>
      <c r="K61" s="225"/>
      <c r="L61" s="164"/>
      <c r="M61" s="180"/>
      <c r="N61" s="185"/>
      <c r="O61" s="206" t="s">
        <v>2341</v>
      </c>
      <c r="P61" s="261">
        <v>1</v>
      </c>
    </row>
    <row r="62" spans="2:51" ht="15.75">
      <c r="B62" s="189"/>
      <c r="I62" s="290" t="s">
        <v>631</v>
      </c>
      <c r="K62" s="223"/>
      <c r="N62" s="179"/>
      <c r="O62" s="282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</row>
    <row r="63" spans="10:51" ht="12.75" customHeight="1">
      <c r="J63" s="160" t="s">
        <v>1306</v>
      </c>
      <c r="K63" s="200" t="s">
        <v>1307</v>
      </c>
      <c r="M63" s="160" t="s">
        <v>1308</v>
      </c>
      <c r="N63" s="191" t="s">
        <v>1309</v>
      </c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</row>
    <row r="64" spans="1:16" s="183" customFormat="1" ht="12.75" customHeight="1">
      <c r="A64" s="201" t="s">
        <v>612</v>
      </c>
      <c r="B64" s="192" t="s">
        <v>343</v>
      </c>
      <c r="C64" s="192" t="s">
        <v>608</v>
      </c>
      <c r="D64" s="192" t="s">
        <v>535</v>
      </c>
      <c r="E64" s="201" t="s">
        <v>2766</v>
      </c>
      <c r="F64" s="210" t="s">
        <v>651</v>
      </c>
      <c r="G64" s="192" t="s">
        <v>596</v>
      </c>
      <c r="H64" s="192" t="s">
        <v>2697</v>
      </c>
      <c r="I64" s="201" t="s">
        <v>617</v>
      </c>
      <c r="J64" s="193" t="s">
        <v>2698</v>
      </c>
      <c r="K64" s="221" t="s">
        <v>2770</v>
      </c>
      <c r="L64" s="193" t="s">
        <v>2767</v>
      </c>
      <c r="M64" s="222" t="s">
        <v>2768</v>
      </c>
      <c r="N64" s="193" t="s">
        <v>2769</v>
      </c>
      <c r="O64" s="201" t="s">
        <v>607</v>
      </c>
      <c r="P64" s="259" t="s">
        <v>1462</v>
      </c>
    </row>
    <row r="65" spans="9:51" ht="12.75" customHeight="1">
      <c r="I65" s="200" t="s">
        <v>1310</v>
      </c>
      <c r="K65" s="221"/>
      <c r="L65" s="179"/>
      <c r="M65" s="200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</row>
    <row r="66" spans="12:51" ht="12.75" customHeight="1">
      <c r="L66" s="17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</row>
    <row r="67" spans="7:51" ht="12.75" customHeight="1">
      <c r="G67" s="158" t="s">
        <v>1390</v>
      </c>
      <c r="H67" s="158" t="s">
        <v>1395</v>
      </c>
      <c r="I67" s="283">
        <v>1107059</v>
      </c>
      <c r="J67" s="158" t="s">
        <v>2492</v>
      </c>
      <c r="K67" s="224" t="s">
        <v>2772</v>
      </c>
      <c r="L67" s="158" t="s">
        <v>2774</v>
      </c>
      <c r="M67" s="179" t="s">
        <v>2776</v>
      </c>
      <c r="N67" s="215" t="s">
        <v>2778</v>
      </c>
      <c r="O67" s="287"/>
      <c r="P67" s="260">
        <v>0</v>
      </c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</row>
    <row r="68" spans="7:51" ht="12.75" customHeight="1">
      <c r="G68" s="158"/>
      <c r="H68" s="158" t="s">
        <v>1394</v>
      </c>
      <c r="I68" s="283"/>
      <c r="J68" s="158" t="s">
        <v>2491</v>
      </c>
      <c r="K68" s="224" t="s">
        <v>2773</v>
      </c>
      <c r="L68" s="158" t="s">
        <v>2775</v>
      </c>
      <c r="M68" s="179" t="s">
        <v>2777</v>
      </c>
      <c r="N68" s="215" t="s">
        <v>2779</v>
      </c>
      <c r="O68" s="287"/>
      <c r="P68" s="260">
        <v>0</v>
      </c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</row>
    <row r="69" spans="1:51" ht="12.75" customHeight="1">
      <c r="A69" s="207">
        <v>39</v>
      </c>
      <c r="B69" s="158" t="s">
        <v>673</v>
      </c>
      <c r="C69" s="160" t="s">
        <v>609</v>
      </c>
      <c r="D69" s="158" t="s">
        <v>385</v>
      </c>
      <c r="E69" s="203">
        <v>753</v>
      </c>
      <c r="F69" s="159" t="s">
        <v>868</v>
      </c>
      <c r="H69" s="158" t="s">
        <v>1393</v>
      </c>
      <c r="I69" s="283"/>
      <c r="J69" s="158" t="s">
        <v>1597</v>
      </c>
      <c r="K69" s="224"/>
      <c r="L69" s="158"/>
      <c r="M69" s="179"/>
      <c r="N69"/>
      <c r="O69" s="287" t="s">
        <v>2340</v>
      </c>
      <c r="P69" s="260">
        <v>1</v>
      </c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</row>
    <row r="70" spans="1:51" ht="12.75" customHeight="1">
      <c r="A70" s="207">
        <v>40</v>
      </c>
      <c r="B70" s="158" t="s">
        <v>674</v>
      </c>
      <c r="C70" s="160" t="s">
        <v>609</v>
      </c>
      <c r="D70" s="158"/>
      <c r="E70" s="203">
        <v>503</v>
      </c>
      <c r="F70" s="159" t="s">
        <v>869</v>
      </c>
      <c r="G70" s="158"/>
      <c r="H70" s="158" t="s">
        <v>1392</v>
      </c>
      <c r="I70" s="283"/>
      <c r="J70" s="158" t="s">
        <v>1596</v>
      </c>
      <c r="K70" s="224"/>
      <c r="L70" s="158"/>
      <c r="M70" s="179"/>
      <c r="N70"/>
      <c r="O70" s="287" t="s">
        <v>2340</v>
      </c>
      <c r="P70" s="260">
        <v>1</v>
      </c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</row>
    <row r="71" spans="1:51" ht="12.75" customHeight="1">
      <c r="A71" s="207">
        <v>41</v>
      </c>
      <c r="B71" s="158" t="s">
        <v>675</v>
      </c>
      <c r="C71" s="160" t="s">
        <v>609</v>
      </c>
      <c r="D71" s="158"/>
      <c r="E71" s="203">
        <v>373</v>
      </c>
      <c r="F71" s="194" t="s">
        <v>870</v>
      </c>
      <c r="G71" s="158"/>
      <c r="H71" s="158" t="s">
        <v>1391</v>
      </c>
      <c r="I71" s="283"/>
      <c r="J71" s="158" t="s">
        <v>1595</v>
      </c>
      <c r="K71" s="224"/>
      <c r="L71" s="158"/>
      <c r="M71" s="179"/>
      <c r="N71"/>
      <c r="O71" s="287" t="s">
        <v>2340</v>
      </c>
      <c r="P71" s="260">
        <v>1</v>
      </c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</row>
    <row r="72" spans="1:51" ht="12.75" customHeight="1">
      <c r="A72" s="207">
        <v>42</v>
      </c>
      <c r="B72" s="158" t="s">
        <v>676</v>
      </c>
      <c r="C72" s="160" t="s">
        <v>609</v>
      </c>
      <c r="D72" s="158"/>
      <c r="E72" s="203">
        <v>253</v>
      </c>
      <c r="F72" s="194" t="s">
        <v>871</v>
      </c>
      <c r="G72" s="158"/>
      <c r="H72" s="158" t="s">
        <v>1389</v>
      </c>
      <c r="I72" s="283"/>
      <c r="J72" s="158" t="s">
        <v>1594</v>
      </c>
      <c r="K72" s="226"/>
      <c r="L72" s="158"/>
      <c r="M72" s="179"/>
      <c r="N72"/>
      <c r="O72" s="287" t="s">
        <v>2340</v>
      </c>
      <c r="P72" s="260">
        <v>1</v>
      </c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</row>
    <row r="73" spans="1:51" ht="12.75" customHeight="1">
      <c r="A73" s="207">
        <v>43</v>
      </c>
      <c r="B73" s="158" t="s">
        <v>677</v>
      </c>
      <c r="C73" s="160" t="s">
        <v>609</v>
      </c>
      <c r="D73" s="158"/>
      <c r="E73" s="203">
        <v>160</v>
      </c>
      <c r="F73" s="194" t="s">
        <v>872</v>
      </c>
      <c r="G73" s="158"/>
      <c r="H73" s="158" t="s">
        <v>1397</v>
      </c>
      <c r="I73" s="283"/>
      <c r="J73" s="158" t="s">
        <v>1593</v>
      </c>
      <c r="K73" s="226"/>
      <c r="L73" s="158"/>
      <c r="M73" s="179"/>
      <c r="N73"/>
      <c r="O73" s="287" t="s">
        <v>2340</v>
      </c>
      <c r="P73" s="260">
        <v>1</v>
      </c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</row>
    <row r="74" spans="1:51" ht="12.75" customHeight="1">
      <c r="A74" s="343">
        <v>44</v>
      </c>
      <c r="B74" s="166" t="s">
        <v>678</v>
      </c>
      <c r="C74" s="166" t="s">
        <v>609</v>
      </c>
      <c r="D74" s="164"/>
      <c r="E74" s="204">
        <v>-147</v>
      </c>
      <c r="F74" s="195" t="s">
        <v>873</v>
      </c>
      <c r="G74" s="164"/>
      <c r="H74" s="164" t="s">
        <v>1396</v>
      </c>
      <c r="I74" s="284"/>
      <c r="J74" s="164" t="s">
        <v>1592</v>
      </c>
      <c r="K74" s="225"/>
      <c r="L74" s="164"/>
      <c r="M74" s="180"/>
      <c r="N74"/>
      <c r="O74" s="288" t="s">
        <v>2340</v>
      </c>
      <c r="P74" s="261">
        <v>1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</row>
    <row r="75" spans="1:51" ht="12.75" customHeight="1">
      <c r="A75" s="207"/>
      <c r="D75" s="158"/>
      <c r="E75" s="203"/>
      <c r="G75" s="158" t="s">
        <v>623</v>
      </c>
      <c r="H75" s="158" t="s">
        <v>2478</v>
      </c>
      <c r="I75" s="203">
        <v>1107060</v>
      </c>
      <c r="J75" s="158" t="s">
        <v>1605</v>
      </c>
      <c r="K75" s="224" t="s">
        <v>2780</v>
      </c>
      <c r="L75" s="158" t="s">
        <v>2782</v>
      </c>
      <c r="M75" s="179" t="s">
        <v>2784</v>
      </c>
      <c r="N75" s="215" t="s">
        <v>2786</v>
      </c>
      <c r="O75" s="287"/>
      <c r="P75" s="260">
        <v>0</v>
      </c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</row>
    <row r="76" spans="1:51" ht="12.75" customHeight="1">
      <c r="A76" s="207"/>
      <c r="D76" s="158"/>
      <c r="E76" s="203"/>
      <c r="G76" s="158"/>
      <c r="H76" s="158" t="s">
        <v>2477</v>
      </c>
      <c r="I76" s="203"/>
      <c r="J76" s="158" t="s">
        <v>1604</v>
      </c>
      <c r="K76" s="224" t="s">
        <v>2781</v>
      </c>
      <c r="L76" s="158" t="s">
        <v>2783</v>
      </c>
      <c r="M76" s="179" t="s">
        <v>2785</v>
      </c>
      <c r="N76" s="215" t="s">
        <v>2787</v>
      </c>
      <c r="O76" s="287"/>
      <c r="P76" s="260">
        <v>0</v>
      </c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</row>
    <row r="77" spans="1:51" ht="12.75" customHeight="1">
      <c r="A77" s="207">
        <v>45</v>
      </c>
      <c r="B77" s="160" t="s">
        <v>679</v>
      </c>
      <c r="C77" s="160" t="s">
        <v>609</v>
      </c>
      <c r="D77" s="158" t="s">
        <v>387</v>
      </c>
      <c r="E77" s="203">
        <v>753</v>
      </c>
      <c r="F77" s="159" t="s">
        <v>874</v>
      </c>
      <c r="G77" s="158"/>
      <c r="H77" s="158" t="s">
        <v>1458</v>
      </c>
      <c r="I77" s="203"/>
      <c r="J77" s="158" t="s">
        <v>1603</v>
      </c>
      <c r="K77"/>
      <c r="L77"/>
      <c r="M77"/>
      <c r="N77"/>
      <c r="O77" s="287" t="s">
        <v>2340</v>
      </c>
      <c r="P77" s="260">
        <v>1</v>
      </c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</row>
    <row r="78" spans="1:51" ht="12.75" customHeight="1">
      <c r="A78" s="207">
        <v>46</v>
      </c>
      <c r="B78" s="160" t="s">
        <v>680</v>
      </c>
      <c r="C78" s="160" t="s">
        <v>609</v>
      </c>
      <c r="D78" s="158"/>
      <c r="E78" s="203">
        <v>503</v>
      </c>
      <c r="F78" s="159" t="s">
        <v>875</v>
      </c>
      <c r="G78" s="158"/>
      <c r="H78" s="158" t="s">
        <v>1441</v>
      </c>
      <c r="I78" s="203"/>
      <c r="J78" s="158" t="s">
        <v>1602</v>
      </c>
      <c r="K78"/>
      <c r="L78"/>
      <c r="M78"/>
      <c r="N78"/>
      <c r="O78" s="287" t="s">
        <v>2340</v>
      </c>
      <c r="P78" s="260">
        <v>1</v>
      </c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</row>
    <row r="79" spans="1:51" ht="12.75" customHeight="1">
      <c r="A79" s="207">
        <v>47</v>
      </c>
      <c r="B79" s="160" t="s">
        <v>681</v>
      </c>
      <c r="C79" s="160" t="s">
        <v>609</v>
      </c>
      <c r="D79" s="158"/>
      <c r="E79" s="203">
        <v>373</v>
      </c>
      <c r="F79" s="194" t="s">
        <v>876</v>
      </c>
      <c r="G79" s="158"/>
      <c r="H79" s="158" t="s">
        <v>1434</v>
      </c>
      <c r="I79" s="203"/>
      <c r="J79" s="158" t="s">
        <v>1601</v>
      </c>
      <c r="K79"/>
      <c r="L79"/>
      <c r="M79"/>
      <c r="N79"/>
      <c r="O79" s="287" t="s">
        <v>2340</v>
      </c>
      <c r="P79" s="260">
        <v>1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</row>
    <row r="80" spans="1:51" ht="12.75" customHeight="1">
      <c r="A80" s="207">
        <v>48</v>
      </c>
      <c r="B80" s="160" t="s">
        <v>682</v>
      </c>
      <c r="C80" s="160" t="s">
        <v>609</v>
      </c>
      <c r="D80" s="158"/>
      <c r="E80" s="203">
        <v>253</v>
      </c>
      <c r="F80" s="194" t="s">
        <v>877</v>
      </c>
      <c r="G80" s="158"/>
      <c r="H80" s="158" t="s">
        <v>1378</v>
      </c>
      <c r="I80" s="203"/>
      <c r="J80" s="158" t="s">
        <v>1600</v>
      </c>
      <c r="K80"/>
      <c r="L80"/>
      <c r="M80"/>
      <c r="N80"/>
      <c r="O80" s="287" t="s">
        <v>2340</v>
      </c>
      <c r="P80" s="260">
        <v>1</v>
      </c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</row>
    <row r="81" spans="1:51" ht="12.75" customHeight="1">
      <c r="A81" s="207">
        <v>49</v>
      </c>
      <c r="B81" s="160" t="s">
        <v>683</v>
      </c>
      <c r="C81" s="160" t="s">
        <v>609</v>
      </c>
      <c r="D81" s="158"/>
      <c r="E81" s="203">
        <v>160</v>
      </c>
      <c r="F81" s="194" t="s">
        <v>878</v>
      </c>
      <c r="G81" s="158"/>
      <c r="H81" s="158" t="s">
        <v>1371</v>
      </c>
      <c r="I81" s="203"/>
      <c r="J81" s="158" t="s">
        <v>1599</v>
      </c>
      <c r="K81"/>
      <c r="L81"/>
      <c r="M81"/>
      <c r="N81"/>
      <c r="O81" s="287" t="s">
        <v>2340</v>
      </c>
      <c r="P81" s="260">
        <v>1</v>
      </c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</row>
    <row r="82" spans="1:51" ht="12.75" customHeight="1">
      <c r="A82" s="343">
        <v>50</v>
      </c>
      <c r="B82" s="164" t="s">
        <v>684</v>
      </c>
      <c r="C82" s="166" t="s">
        <v>609</v>
      </c>
      <c r="D82" s="164"/>
      <c r="E82" s="204">
        <v>-147</v>
      </c>
      <c r="F82" s="195" t="s">
        <v>879</v>
      </c>
      <c r="G82" s="164"/>
      <c r="H82" s="164" t="s">
        <v>1352</v>
      </c>
      <c r="I82" s="204">
        <v>1107060</v>
      </c>
      <c r="J82" s="164" t="s">
        <v>1598</v>
      </c>
      <c r="K82" s="182"/>
      <c r="L82" s="182"/>
      <c r="M82" s="182"/>
      <c r="N82" s="182"/>
      <c r="O82" s="288" t="s">
        <v>2340</v>
      </c>
      <c r="P82" s="261">
        <v>1</v>
      </c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</row>
    <row r="83" spans="1:51" ht="12.75" customHeight="1">
      <c r="A83" s="207"/>
      <c r="B83" s="158"/>
      <c r="D83" s="158"/>
      <c r="E83" s="203"/>
      <c r="G83" s="158" t="s">
        <v>588</v>
      </c>
      <c r="H83" s="158" t="s">
        <v>1466</v>
      </c>
      <c r="I83" s="203"/>
      <c r="J83" s="158" t="s">
        <v>2494</v>
      </c>
      <c r="K83" s="224" t="s">
        <v>2788</v>
      </c>
      <c r="L83" s="158" t="s">
        <v>2790</v>
      </c>
      <c r="M83" s="179" t="s">
        <v>2792</v>
      </c>
      <c r="N83" s="218" t="s">
        <v>2794</v>
      </c>
      <c r="P83" s="260">
        <v>0</v>
      </c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</row>
    <row r="84" spans="1:51" ht="12.75" customHeight="1">
      <c r="A84" s="207"/>
      <c r="B84" s="158"/>
      <c r="D84" s="158"/>
      <c r="E84" s="203"/>
      <c r="G84" s="158"/>
      <c r="H84" s="158" t="s">
        <v>1465</v>
      </c>
      <c r="I84" s="203"/>
      <c r="J84" s="158" t="s">
        <v>2493</v>
      </c>
      <c r="K84" s="224" t="s">
        <v>2789</v>
      </c>
      <c r="L84" s="158" t="s">
        <v>2791</v>
      </c>
      <c r="M84" s="179" t="s">
        <v>2793</v>
      </c>
      <c r="N84" s="218" t="s">
        <v>2795</v>
      </c>
      <c r="P84" s="260">
        <v>0</v>
      </c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</row>
    <row r="85" spans="1:51" ht="12.75" customHeight="1">
      <c r="A85" s="207"/>
      <c r="E85" s="205"/>
      <c r="G85" s="158"/>
      <c r="H85" s="158" t="s">
        <v>1457</v>
      </c>
      <c r="I85" s="203"/>
      <c r="J85" s="158" t="s">
        <v>1619</v>
      </c>
      <c r="K85"/>
      <c r="L85"/>
      <c r="M85"/>
      <c r="N85"/>
      <c r="P85" s="260">
        <v>0</v>
      </c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</row>
    <row r="86" spans="1:51" ht="12.75" customHeight="1">
      <c r="A86" s="207"/>
      <c r="E86" s="205"/>
      <c r="G86" s="158"/>
      <c r="H86" s="158" t="s">
        <v>1442</v>
      </c>
      <c r="I86" s="203"/>
      <c r="J86" s="158" t="s">
        <v>1618</v>
      </c>
      <c r="K86"/>
      <c r="L86"/>
      <c r="M86"/>
      <c r="N86"/>
      <c r="P86" s="260">
        <v>0</v>
      </c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</row>
    <row r="87" spans="1:51" ht="12.75" customHeight="1">
      <c r="A87" s="207">
        <v>51</v>
      </c>
      <c r="B87" s="158" t="s">
        <v>1568</v>
      </c>
      <c r="C87" s="160" t="s">
        <v>609</v>
      </c>
      <c r="D87" s="158" t="s">
        <v>638</v>
      </c>
      <c r="E87" s="203"/>
      <c r="F87" s="159" t="s">
        <v>1504</v>
      </c>
      <c r="G87" s="158"/>
      <c r="H87" s="158" t="s">
        <v>1433</v>
      </c>
      <c r="I87" s="203"/>
      <c r="J87" s="158" t="s">
        <v>1617</v>
      </c>
      <c r="K87"/>
      <c r="L87"/>
      <c r="M87"/>
      <c r="N87"/>
      <c r="O87" s="283" t="s">
        <v>2341</v>
      </c>
      <c r="P87" s="260">
        <v>1</v>
      </c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</row>
    <row r="88" spans="1:51" ht="12.75" customHeight="1">
      <c r="A88" s="207">
        <v>52</v>
      </c>
      <c r="B88" s="158" t="s">
        <v>1501</v>
      </c>
      <c r="C88" s="160" t="s">
        <v>609</v>
      </c>
      <c r="D88" s="158" t="s">
        <v>638</v>
      </c>
      <c r="E88" s="203"/>
      <c r="F88" s="159" t="s">
        <v>1505</v>
      </c>
      <c r="G88" s="158"/>
      <c r="H88" s="158" t="s">
        <v>1379</v>
      </c>
      <c r="I88" s="203"/>
      <c r="J88" s="158" t="s">
        <v>1616</v>
      </c>
      <c r="K88"/>
      <c r="L88"/>
      <c r="M88"/>
      <c r="N88"/>
      <c r="O88" s="283" t="s">
        <v>2341</v>
      </c>
      <c r="P88" s="260">
        <v>1</v>
      </c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</row>
    <row r="89" spans="1:51" ht="12.75" customHeight="1">
      <c r="A89" s="207">
        <v>53</v>
      </c>
      <c r="B89" s="158" t="s">
        <v>1502</v>
      </c>
      <c r="C89" s="160" t="s">
        <v>609</v>
      </c>
      <c r="D89" s="158" t="s">
        <v>639</v>
      </c>
      <c r="E89" s="203"/>
      <c r="F89" s="159" t="s">
        <v>1506</v>
      </c>
      <c r="G89" s="158"/>
      <c r="H89" s="158" t="s">
        <v>1370</v>
      </c>
      <c r="I89" s="203"/>
      <c r="J89" s="158" t="s">
        <v>1615</v>
      </c>
      <c r="K89"/>
      <c r="L89"/>
      <c r="M89"/>
      <c r="N89"/>
      <c r="O89" s="283" t="s">
        <v>2341</v>
      </c>
      <c r="P89" s="260">
        <v>1</v>
      </c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</row>
    <row r="90" spans="1:51" ht="12.75" customHeight="1">
      <c r="A90" s="343">
        <v>54</v>
      </c>
      <c r="B90" s="164" t="s">
        <v>1503</v>
      </c>
      <c r="C90" s="166" t="s">
        <v>609</v>
      </c>
      <c r="D90" s="164" t="s">
        <v>639</v>
      </c>
      <c r="E90" s="204"/>
      <c r="F90" s="165" t="s">
        <v>1507</v>
      </c>
      <c r="G90" s="164"/>
      <c r="H90" s="164" t="s">
        <v>1353</v>
      </c>
      <c r="I90" s="204"/>
      <c r="J90" s="164" t="s">
        <v>1614</v>
      </c>
      <c r="K90" s="182"/>
      <c r="L90" s="182"/>
      <c r="M90" s="182"/>
      <c r="N90" s="182"/>
      <c r="O90" s="284" t="s">
        <v>2341</v>
      </c>
      <c r="P90" s="261">
        <v>1</v>
      </c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</row>
    <row r="91" spans="1:51" ht="12.75" customHeight="1">
      <c r="A91" s="207"/>
      <c r="E91" s="205"/>
      <c r="G91" s="158" t="s">
        <v>624</v>
      </c>
      <c r="H91" s="158" t="s">
        <v>2480</v>
      </c>
      <c r="I91" s="283">
        <v>1107061</v>
      </c>
      <c r="J91" s="158" t="s">
        <v>2496</v>
      </c>
      <c r="K91" s="224" t="s">
        <v>2796</v>
      </c>
      <c r="L91" s="158" t="s">
        <v>2798</v>
      </c>
      <c r="M91" s="179" t="s">
        <v>2800</v>
      </c>
      <c r="N91" s="215" t="s">
        <v>2802</v>
      </c>
      <c r="O91" s="287"/>
      <c r="P91" s="260">
        <v>0</v>
      </c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</row>
    <row r="92" spans="1:51" ht="12.75" customHeight="1">
      <c r="A92" s="207"/>
      <c r="B92" s="170"/>
      <c r="D92" s="159"/>
      <c r="E92" s="205"/>
      <c r="G92" s="158"/>
      <c r="H92" s="158" t="s">
        <v>2479</v>
      </c>
      <c r="I92" s="283"/>
      <c r="J92" s="158" t="s">
        <v>2495</v>
      </c>
      <c r="K92" s="224" t="s">
        <v>2797</v>
      </c>
      <c r="L92" s="158" t="s">
        <v>2799</v>
      </c>
      <c r="M92" s="179" t="s">
        <v>2801</v>
      </c>
      <c r="N92" s="215" t="s">
        <v>2803</v>
      </c>
      <c r="O92" s="287"/>
      <c r="P92" s="260">
        <v>0</v>
      </c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</row>
    <row r="93" spans="1:51" ht="12.75" customHeight="1">
      <c r="A93" s="207">
        <v>55</v>
      </c>
      <c r="B93" s="158" t="s">
        <v>685</v>
      </c>
      <c r="C93" s="160" t="s">
        <v>609</v>
      </c>
      <c r="D93" s="158" t="s">
        <v>389</v>
      </c>
      <c r="E93" s="203">
        <v>753</v>
      </c>
      <c r="F93" s="159" t="s">
        <v>880</v>
      </c>
      <c r="G93" s="158"/>
      <c r="H93" s="158" t="s">
        <v>1456</v>
      </c>
      <c r="I93" s="283"/>
      <c r="J93" s="158" t="s">
        <v>1625</v>
      </c>
      <c r="K93"/>
      <c r="L93"/>
      <c r="M93"/>
      <c r="N93"/>
      <c r="O93" s="287" t="s">
        <v>2340</v>
      </c>
      <c r="P93" s="260">
        <v>1</v>
      </c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</row>
    <row r="94" spans="1:51" ht="12.75" customHeight="1">
      <c r="A94" s="207">
        <v>56</v>
      </c>
      <c r="B94" s="158" t="s">
        <v>686</v>
      </c>
      <c r="C94" s="160" t="s">
        <v>609</v>
      </c>
      <c r="D94" s="158"/>
      <c r="E94" s="203">
        <v>503</v>
      </c>
      <c r="F94" s="159" t="s">
        <v>881</v>
      </c>
      <c r="G94" s="158"/>
      <c r="H94" s="158" t="s">
        <v>1443</v>
      </c>
      <c r="I94" s="283"/>
      <c r="J94" s="158" t="s">
        <v>1624</v>
      </c>
      <c r="K94"/>
      <c r="L94"/>
      <c r="M94"/>
      <c r="N94"/>
      <c r="O94" s="287" t="s">
        <v>2340</v>
      </c>
      <c r="P94" s="260">
        <v>1</v>
      </c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</row>
    <row r="95" spans="1:51" ht="12.75" customHeight="1">
      <c r="A95" s="207">
        <v>57</v>
      </c>
      <c r="B95" s="158" t="s">
        <v>687</v>
      </c>
      <c r="C95" s="160" t="s">
        <v>609</v>
      </c>
      <c r="D95" s="158"/>
      <c r="E95" s="203">
        <v>373</v>
      </c>
      <c r="F95" s="194" t="s">
        <v>882</v>
      </c>
      <c r="G95" s="158"/>
      <c r="H95" s="158" t="s">
        <v>1432</v>
      </c>
      <c r="I95" s="283"/>
      <c r="J95" s="179" t="s">
        <v>1623</v>
      </c>
      <c r="K95"/>
      <c r="L95"/>
      <c r="M95"/>
      <c r="N95"/>
      <c r="O95" s="287" t="s">
        <v>2340</v>
      </c>
      <c r="P95" s="260">
        <v>1</v>
      </c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</row>
    <row r="96" spans="1:51" ht="12.75" customHeight="1">
      <c r="A96" s="207">
        <v>58</v>
      </c>
      <c r="B96" s="158" t="s">
        <v>688</v>
      </c>
      <c r="C96" s="160" t="s">
        <v>609</v>
      </c>
      <c r="D96" s="158"/>
      <c r="E96" s="203">
        <v>253</v>
      </c>
      <c r="F96" s="194" t="s">
        <v>883</v>
      </c>
      <c r="G96" s="158"/>
      <c r="H96" s="158" t="s">
        <v>1380</v>
      </c>
      <c r="I96" s="283"/>
      <c r="J96" s="181" t="s">
        <v>1622</v>
      </c>
      <c r="K96"/>
      <c r="L96"/>
      <c r="M96"/>
      <c r="N96"/>
      <c r="O96" s="287" t="s">
        <v>2340</v>
      </c>
      <c r="P96" s="260">
        <v>1</v>
      </c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</row>
    <row r="97" spans="1:51" ht="12.75" customHeight="1">
      <c r="A97" s="207">
        <v>59</v>
      </c>
      <c r="B97" s="158" t="s">
        <v>689</v>
      </c>
      <c r="C97" s="160" t="s">
        <v>609</v>
      </c>
      <c r="D97" s="158"/>
      <c r="E97" s="203">
        <v>160</v>
      </c>
      <c r="F97" s="194" t="s">
        <v>884</v>
      </c>
      <c r="G97" s="158"/>
      <c r="H97" s="158" t="s">
        <v>1369</v>
      </c>
      <c r="I97" s="283"/>
      <c r="J97" s="181" t="s">
        <v>1621</v>
      </c>
      <c r="K97"/>
      <c r="L97"/>
      <c r="M97"/>
      <c r="N97"/>
      <c r="O97" s="287" t="s">
        <v>2340</v>
      </c>
      <c r="P97" s="260">
        <v>1</v>
      </c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</row>
    <row r="98" spans="1:51" ht="12.75" customHeight="1">
      <c r="A98" s="343">
        <v>60</v>
      </c>
      <c r="B98" s="166" t="s">
        <v>690</v>
      </c>
      <c r="C98" s="166" t="s">
        <v>609</v>
      </c>
      <c r="D98" s="164"/>
      <c r="E98" s="204">
        <v>-147</v>
      </c>
      <c r="F98" s="195" t="s">
        <v>885</v>
      </c>
      <c r="G98" s="164"/>
      <c r="H98" s="164" t="s">
        <v>1354</v>
      </c>
      <c r="I98" s="284"/>
      <c r="J98" s="180" t="s">
        <v>1620</v>
      </c>
      <c r="K98" s="182"/>
      <c r="L98" s="182"/>
      <c r="M98" s="182"/>
      <c r="N98" s="182"/>
      <c r="O98" s="288" t="s">
        <v>2340</v>
      </c>
      <c r="P98" s="261">
        <v>1</v>
      </c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</row>
    <row r="99" spans="1:51" ht="12.75" customHeight="1">
      <c r="A99" s="207"/>
      <c r="D99" s="158"/>
      <c r="E99" s="203"/>
      <c r="G99" s="158" t="s">
        <v>625</v>
      </c>
      <c r="H99" s="158" t="s">
        <v>2482</v>
      </c>
      <c r="I99" s="203"/>
      <c r="J99" s="158" t="s">
        <v>2498</v>
      </c>
      <c r="K99" s="224" t="s">
        <v>2804</v>
      </c>
      <c r="L99" s="158" t="s">
        <v>2806</v>
      </c>
      <c r="M99" s="179" t="s">
        <v>2808</v>
      </c>
      <c r="N99" s="218" t="s">
        <v>2810</v>
      </c>
      <c r="P99" s="260">
        <v>0</v>
      </c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</row>
    <row r="100" spans="1:51" ht="12.75" customHeight="1">
      <c r="A100" s="207"/>
      <c r="D100" s="158"/>
      <c r="E100" s="203"/>
      <c r="G100" s="158"/>
      <c r="H100" s="158" t="s">
        <v>2481</v>
      </c>
      <c r="I100" s="203"/>
      <c r="J100" s="158" t="s">
        <v>2497</v>
      </c>
      <c r="K100" s="224" t="s">
        <v>2805</v>
      </c>
      <c r="L100" s="158" t="s">
        <v>2807</v>
      </c>
      <c r="M100" s="179" t="s">
        <v>2809</v>
      </c>
      <c r="N100" s="218" t="s">
        <v>2811</v>
      </c>
      <c r="P100" s="260">
        <v>0</v>
      </c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</row>
    <row r="101" spans="1:51" ht="12.75" customHeight="1">
      <c r="A101" s="207">
        <v>61</v>
      </c>
      <c r="B101" s="160" t="s">
        <v>1519</v>
      </c>
      <c r="C101" s="160" t="s">
        <v>609</v>
      </c>
      <c r="D101" s="158" t="s">
        <v>640</v>
      </c>
      <c r="E101" s="203"/>
      <c r="F101" s="194" t="s">
        <v>1513</v>
      </c>
      <c r="G101" s="158"/>
      <c r="H101" s="158" t="s">
        <v>1455</v>
      </c>
      <c r="I101" s="203"/>
      <c r="J101" s="158" t="s">
        <v>1631</v>
      </c>
      <c r="K101"/>
      <c r="L101"/>
      <c r="M101"/>
      <c r="N101"/>
      <c r="O101" s="283" t="s">
        <v>2341</v>
      </c>
      <c r="P101" s="260">
        <v>1</v>
      </c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</row>
    <row r="102" spans="1:51" ht="12.75" customHeight="1">
      <c r="A102" s="207">
        <v>62</v>
      </c>
      <c r="B102" s="160" t="s">
        <v>1508</v>
      </c>
      <c r="C102" s="160" t="s">
        <v>609</v>
      </c>
      <c r="D102" s="158"/>
      <c r="E102" s="203"/>
      <c r="F102" s="194" t="s">
        <v>1514</v>
      </c>
      <c r="G102" s="158"/>
      <c r="H102" s="158" t="s">
        <v>1444</v>
      </c>
      <c r="I102" s="203"/>
      <c r="J102" s="158" t="s">
        <v>1630</v>
      </c>
      <c r="K102"/>
      <c r="L102"/>
      <c r="M102"/>
      <c r="N102"/>
      <c r="O102" s="283" t="s">
        <v>2341</v>
      </c>
      <c r="P102" s="260">
        <v>1</v>
      </c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</row>
    <row r="103" spans="1:51" ht="12.75" customHeight="1">
      <c r="A103" s="207">
        <v>63</v>
      </c>
      <c r="B103" s="160" t="s">
        <v>1509</v>
      </c>
      <c r="C103" s="160" t="s">
        <v>609</v>
      </c>
      <c r="D103" s="158"/>
      <c r="E103" s="203"/>
      <c r="F103" s="194" t="s">
        <v>1515</v>
      </c>
      <c r="G103" s="158"/>
      <c r="H103" s="158" t="s">
        <v>1431</v>
      </c>
      <c r="I103" s="203"/>
      <c r="J103" s="179" t="s">
        <v>1629</v>
      </c>
      <c r="K103"/>
      <c r="L103"/>
      <c r="M103"/>
      <c r="N103"/>
      <c r="O103" s="283" t="s">
        <v>2341</v>
      </c>
      <c r="P103" s="260">
        <v>1</v>
      </c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</row>
    <row r="104" spans="1:51" ht="12.75" customHeight="1">
      <c r="A104" s="207">
        <v>64</v>
      </c>
      <c r="B104" s="160" t="s">
        <v>1510</v>
      </c>
      <c r="C104" s="160" t="s">
        <v>609</v>
      </c>
      <c r="D104" s="158"/>
      <c r="E104" s="203"/>
      <c r="F104" s="194" t="s">
        <v>1516</v>
      </c>
      <c r="G104" s="158"/>
      <c r="H104" s="158" t="s">
        <v>1381</v>
      </c>
      <c r="I104" s="203"/>
      <c r="J104" s="181" t="s">
        <v>1628</v>
      </c>
      <c r="K104"/>
      <c r="L104"/>
      <c r="M104"/>
      <c r="N104"/>
      <c r="O104" s="283" t="s">
        <v>2341</v>
      </c>
      <c r="P104" s="260">
        <v>1</v>
      </c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</row>
    <row r="105" spans="1:51" ht="12.75" customHeight="1">
      <c r="A105" s="207">
        <v>65</v>
      </c>
      <c r="B105" s="160" t="s">
        <v>1511</v>
      </c>
      <c r="C105" s="160" t="s">
        <v>609</v>
      </c>
      <c r="D105" s="158"/>
      <c r="E105" s="203"/>
      <c r="F105" s="194" t="s">
        <v>1517</v>
      </c>
      <c r="G105" s="158"/>
      <c r="H105" s="158" t="s">
        <v>1368</v>
      </c>
      <c r="I105" s="203"/>
      <c r="J105" s="181" t="s">
        <v>1627</v>
      </c>
      <c r="K105"/>
      <c r="L105"/>
      <c r="M105"/>
      <c r="N105"/>
      <c r="O105" s="283" t="s">
        <v>2341</v>
      </c>
      <c r="P105" s="260">
        <v>1</v>
      </c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</row>
    <row r="106" spans="1:51" ht="12.75" customHeight="1">
      <c r="A106" s="343">
        <v>66</v>
      </c>
      <c r="B106" s="166" t="s">
        <v>1512</v>
      </c>
      <c r="C106" s="166" t="s">
        <v>609</v>
      </c>
      <c r="D106" s="164"/>
      <c r="E106" s="204"/>
      <c r="F106" s="195" t="s">
        <v>1518</v>
      </c>
      <c r="G106" s="164"/>
      <c r="H106" s="164" t="s">
        <v>1355</v>
      </c>
      <c r="I106" s="204"/>
      <c r="J106" s="180" t="s">
        <v>1626</v>
      </c>
      <c r="K106" s="182"/>
      <c r="L106" s="182"/>
      <c r="M106" s="182"/>
      <c r="N106" s="182"/>
      <c r="O106" s="284" t="s">
        <v>2341</v>
      </c>
      <c r="P106" s="261">
        <v>1</v>
      </c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</row>
    <row r="107" spans="1:51" ht="12.75" customHeight="1">
      <c r="A107" s="207"/>
      <c r="D107" s="158"/>
      <c r="E107" s="203"/>
      <c r="G107" s="158" t="s">
        <v>626</v>
      </c>
      <c r="H107" s="158" t="s">
        <v>2484</v>
      </c>
      <c r="I107" s="283">
        <v>1107062</v>
      </c>
      <c r="J107" s="158" t="s">
        <v>2500</v>
      </c>
      <c r="K107" s="224" t="s">
        <v>2812</v>
      </c>
      <c r="L107" s="158" t="s">
        <v>2814</v>
      </c>
      <c r="M107" s="179" t="s">
        <v>2816</v>
      </c>
      <c r="N107" s="215" t="s">
        <v>2818</v>
      </c>
      <c r="O107" s="287"/>
      <c r="P107" s="260">
        <v>0</v>
      </c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</row>
    <row r="108" spans="1:51" ht="12.75" customHeight="1">
      <c r="A108" s="207"/>
      <c r="D108" s="158"/>
      <c r="E108" s="203"/>
      <c r="G108" s="158"/>
      <c r="H108" s="158" t="s">
        <v>2483</v>
      </c>
      <c r="I108" s="283"/>
      <c r="J108" s="158" t="s">
        <v>2499</v>
      </c>
      <c r="K108" s="224" t="s">
        <v>2813</v>
      </c>
      <c r="L108" s="158" t="s">
        <v>2815</v>
      </c>
      <c r="M108" s="179" t="s">
        <v>2817</v>
      </c>
      <c r="N108" s="215" t="s">
        <v>2819</v>
      </c>
      <c r="O108" s="287"/>
      <c r="P108" s="260">
        <v>0</v>
      </c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</row>
    <row r="109" spans="1:51" ht="12.75" customHeight="1">
      <c r="A109" s="207">
        <v>67</v>
      </c>
      <c r="B109" s="160" t="s">
        <v>691</v>
      </c>
      <c r="C109" s="160" t="s">
        <v>609</v>
      </c>
      <c r="D109" s="158" t="s">
        <v>391</v>
      </c>
      <c r="E109" s="203">
        <v>753</v>
      </c>
      <c r="F109" s="159" t="s">
        <v>886</v>
      </c>
      <c r="G109" s="158"/>
      <c r="H109" s="158" t="s">
        <v>1454</v>
      </c>
      <c r="I109" s="283"/>
      <c r="J109" s="158" t="s">
        <v>1637</v>
      </c>
      <c r="K109"/>
      <c r="L109"/>
      <c r="M109"/>
      <c r="N109"/>
      <c r="O109" s="287" t="s">
        <v>2340</v>
      </c>
      <c r="P109" s="260">
        <v>1</v>
      </c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</row>
    <row r="110" spans="1:51" ht="12.75" customHeight="1">
      <c r="A110" s="207">
        <v>68</v>
      </c>
      <c r="B110" s="160" t="s">
        <v>692</v>
      </c>
      <c r="C110" s="160" t="s">
        <v>609</v>
      </c>
      <c r="D110" s="158"/>
      <c r="E110" s="203">
        <v>503</v>
      </c>
      <c r="F110" s="159" t="s">
        <v>887</v>
      </c>
      <c r="G110" s="158"/>
      <c r="H110" s="158" t="s">
        <v>1445</v>
      </c>
      <c r="I110" s="283"/>
      <c r="J110" s="158" t="s">
        <v>1636</v>
      </c>
      <c r="K110"/>
      <c r="L110"/>
      <c r="M110"/>
      <c r="N110"/>
      <c r="O110" s="287" t="s">
        <v>2340</v>
      </c>
      <c r="P110" s="260">
        <v>1</v>
      </c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</row>
    <row r="111" spans="1:51" ht="12.75" customHeight="1">
      <c r="A111" s="207">
        <v>69</v>
      </c>
      <c r="B111" s="160" t="s">
        <v>693</v>
      </c>
      <c r="C111" s="160" t="s">
        <v>609</v>
      </c>
      <c r="D111" s="158"/>
      <c r="E111" s="203">
        <v>373</v>
      </c>
      <c r="F111" s="194" t="s">
        <v>888</v>
      </c>
      <c r="G111" s="158"/>
      <c r="H111" s="158" t="s">
        <v>1430</v>
      </c>
      <c r="I111" s="283"/>
      <c r="J111" s="179" t="s">
        <v>1635</v>
      </c>
      <c r="K111"/>
      <c r="L111"/>
      <c r="M111"/>
      <c r="N111"/>
      <c r="O111" s="287" t="s">
        <v>2340</v>
      </c>
      <c r="P111" s="260">
        <v>1</v>
      </c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</row>
    <row r="112" spans="1:51" ht="12.75" customHeight="1">
      <c r="A112" s="207">
        <v>70</v>
      </c>
      <c r="B112" s="160" t="s">
        <v>694</v>
      </c>
      <c r="C112" s="160" t="s">
        <v>609</v>
      </c>
      <c r="D112" s="158"/>
      <c r="E112" s="203">
        <v>253</v>
      </c>
      <c r="F112" s="194" t="s">
        <v>889</v>
      </c>
      <c r="G112" s="158"/>
      <c r="H112" s="158" t="s">
        <v>1382</v>
      </c>
      <c r="I112" s="283"/>
      <c r="J112" s="181" t="s">
        <v>1634</v>
      </c>
      <c r="K112"/>
      <c r="L112"/>
      <c r="M112"/>
      <c r="N112"/>
      <c r="O112" s="287" t="s">
        <v>2340</v>
      </c>
      <c r="P112" s="260">
        <v>1</v>
      </c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</row>
    <row r="113" spans="1:51" ht="12.75" customHeight="1">
      <c r="A113" s="207">
        <v>71</v>
      </c>
      <c r="B113" s="160" t="s">
        <v>695</v>
      </c>
      <c r="C113" s="160" t="s">
        <v>609</v>
      </c>
      <c r="D113" s="158"/>
      <c r="E113" s="203">
        <v>160</v>
      </c>
      <c r="F113" s="194" t="s">
        <v>890</v>
      </c>
      <c r="G113" s="158"/>
      <c r="H113" s="158" t="s">
        <v>1367</v>
      </c>
      <c r="I113" s="283"/>
      <c r="J113" s="181" t="s">
        <v>1633</v>
      </c>
      <c r="K113"/>
      <c r="L113"/>
      <c r="M113"/>
      <c r="N113"/>
      <c r="O113" s="287" t="s">
        <v>2340</v>
      </c>
      <c r="P113" s="260">
        <v>1</v>
      </c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</row>
    <row r="114" spans="1:51" ht="12.75" customHeight="1">
      <c r="A114" s="343">
        <v>72</v>
      </c>
      <c r="B114" s="166" t="s">
        <v>696</v>
      </c>
      <c r="C114" s="166" t="s">
        <v>609</v>
      </c>
      <c r="D114" s="164"/>
      <c r="E114" s="204">
        <v>-147</v>
      </c>
      <c r="F114" s="195" t="s">
        <v>891</v>
      </c>
      <c r="G114" s="164"/>
      <c r="H114" s="164" t="s">
        <v>1356</v>
      </c>
      <c r="I114" s="284"/>
      <c r="J114" s="180" t="s">
        <v>1632</v>
      </c>
      <c r="K114" s="182"/>
      <c r="L114" s="182"/>
      <c r="M114" s="182"/>
      <c r="N114" s="182"/>
      <c r="O114" s="288" t="s">
        <v>2340</v>
      </c>
      <c r="P114" s="261">
        <v>1</v>
      </c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</row>
    <row r="115" spans="1:51" ht="12.75" customHeight="1">
      <c r="A115" s="207"/>
      <c r="D115" s="158"/>
      <c r="E115" s="203"/>
      <c r="G115" s="158" t="s">
        <v>627</v>
      </c>
      <c r="H115" s="158" t="s">
        <v>2486</v>
      </c>
      <c r="I115" s="203">
        <v>1107063</v>
      </c>
      <c r="J115" s="158" t="s">
        <v>2504</v>
      </c>
      <c r="K115" s="224" t="s">
        <v>2820</v>
      </c>
      <c r="L115" s="158" t="s">
        <v>2822</v>
      </c>
      <c r="M115" s="179" t="s">
        <v>2824</v>
      </c>
      <c r="N115" s="215" t="s">
        <v>2826</v>
      </c>
      <c r="O115" s="287"/>
      <c r="P115" s="260">
        <v>0</v>
      </c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</row>
    <row r="116" spans="1:51" ht="12.75" customHeight="1">
      <c r="A116" s="207"/>
      <c r="D116" s="158"/>
      <c r="E116" s="203"/>
      <c r="G116" s="158"/>
      <c r="H116" s="158" t="s">
        <v>2485</v>
      </c>
      <c r="I116" s="203"/>
      <c r="J116" s="158" t="s">
        <v>2503</v>
      </c>
      <c r="K116" s="224" t="s">
        <v>2821</v>
      </c>
      <c r="L116" s="158" t="s">
        <v>2823</v>
      </c>
      <c r="M116" s="179" t="s">
        <v>2825</v>
      </c>
      <c r="N116" s="215" t="s">
        <v>2827</v>
      </c>
      <c r="O116" s="287"/>
      <c r="P116" s="260">
        <v>0</v>
      </c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</row>
    <row r="117" spans="1:51" ht="12.75" customHeight="1">
      <c r="A117" s="207">
        <v>73</v>
      </c>
      <c r="B117" s="160" t="s">
        <v>697</v>
      </c>
      <c r="C117" s="160" t="s">
        <v>609</v>
      </c>
      <c r="D117" s="158" t="s">
        <v>393</v>
      </c>
      <c r="E117" s="203">
        <v>753</v>
      </c>
      <c r="F117" s="159" t="s">
        <v>892</v>
      </c>
      <c r="G117" s="158"/>
      <c r="H117" s="158" t="s">
        <v>1453</v>
      </c>
      <c r="I117" s="203"/>
      <c r="J117" s="158" t="s">
        <v>2502</v>
      </c>
      <c r="K117"/>
      <c r="L117"/>
      <c r="M117"/>
      <c r="N117"/>
      <c r="O117" s="287" t="s">
        <v>2340</v>
      </c>
      <c r="P117" s="260">
        <v>1</v>
      </c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</row>
    <row r="118" spans="1:51" ht="12.75" customHeight="1">
      <c r="A118" s="207">
        <v>74</v>
      </c>
      <c r="B118" s="160" t="s">
        <v>698</v>
      </c>
      <c r="C118" s="160" t="s">
        <v>609</v>
      </c>
      <c r="D118" s="158"/>
      <c r="E118" s="203">
        <v>503</v>
      </c>
      <c r="F118" s="159" t="s">
        <v>893</v>
      </c>
      <c r="G118" s="158"/>
      <c r="H118" s="158" t="s">
        <v>1446</v>
      </c>
      <c r="I118" s="203"/>
      <c r="J118" s="158" t="s">
        <v>2501</v>
      </c>
      <c r="K118"/>
      <c r="L118"/>
      <c r="M118"/>
      <c r="N118"/>
      <c r="O118" s="287" t="s">
        <v>2340</v>
      </c>
      <c r="P118" s="260">
        <v>1</v>
      </c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</row>
    <row r="119" spans="1:51" ht="12.75" customHeight="1">
      <c r="A119" s="207">
        <v>75</v>
      </c>
      <c r="B119" s="160" t="s">
        <v>699</v>
      </c>
      <c r="C119" s="160" t="s">
        <v>609</v>
      </c>
      <c r="D119" s="158"/>
      <c r="E119" s="203">
        <v>373</v>
      </c>
      <c r="F119" s="194" t="s">
        <v>894</v>
      </c>
      <c r="G119" s="158"/>
      <c r="H119" s="158" t="s">
        <v>1429</v>
      </c>
      <c r="I119" s="203"/>
      <c r="J119" s="179" t="s">
        <v>1641</v>
      </c>
      <c r="K119"/>
      <c r="L119"/>
      <c r="M119"/>
      <c r="N119"/>
      <c r="O119" s="287" t="s">
        <v>2340</v>
      </c>
      <c r="P119" s="260">
        <v>1</v>
      </c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</row>
    <row r="120" spans="1:51" ht="12.75" customHeight="1">
      <c r="A120" s="207">
        <v>76</v>
      </c>
      <c r="B120" s="160" t="s">
        <v>700</v>
      </c>
      <c r="C120" s="160" t="s">
        <v>609</v>
      </c>
      <c r="D120" s="158"/>
      <c r="E120" s="203">
        <v>253</v>
      </c>
      <c r="F120" s="194" t="s">
        <v>895</v>
      </c>
      <c r="G120" s="158"/>
      <c r="H120" s="158" t="s">
        <v>1383</v>
      </c>
      <c r="I120" s="203"/>
      <c r="J120" s="181" t="s">
        <v>1640</v>
      </c>
      <c r="K120"/>
      <c r="L120"/>
      <c r="M120"/>
      <c r="N120"/>
      <c r="O120" s="287" t="s">
        <v>2340</v>
      </c>
      <c r="P120" s="260">
        <v>1</v>
      </c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</row>
    <row r="121" spans="1:51" ht="12.75" customHeight="1">
      <c r="A121" s="207">
        <v>77</v>
      </c>
      <c r="B121" s="160" t="s">
        <v>701</v>
      </c>
      <c r="C121" s="160" t="s">
        <v>609</v>
      </c>
      <c r="D121" s="158"/>
      <c r="E121" s="203">
        <v>160</v>
      </c>
      <c r="F121" s="194" t="s">
        <v>896</v>
      </c>
      <c r="G121" s="158"/>
      <c r="H121" s="158" t="s">
        <v>1366</v>
      </c>
      <c r="I121" s="203"/>
      <c r="J121" s="181" t="s">
        <v>1639</v>
      </c>
      <c r="K121"/>
      <c r="L121"/>
      <c r="M121"/>
      <c r="N121"/>
      <c r="O121" s="287" t="s">
        <v>2340</v>
      </c>
      <c r="P121" s="260">
        <v>1</v>
      </c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</row>
    <row r="122" spans="1:51" ht="12.75" customHeight="1">
      <c r="A122" s="343">
        <v>78</v>
      </c>
      <c r="B122" s="166" t="s">
        <v>702</v>
      </c>
      <c r="C122" s="166" t="s">
        <v>609</v>
      </c>
      <c r="D122" s="164"/>
      <c r="E122" s="204">
        <v>-147</v>
      </c>
      <c r="F122" s="195" t="s">
        <v>897</v>
      </c>
      <c r="G122" s="164"/>
      <c r="H122" s="164" t="s">
        <v>1357</v>
      </c>
      <c r="I122" s="204"/>
      <c r="J122" s="180" t="s">
        <v>1638</v>
      </c>
      <c r="K122" s="182"/>
      <c r="L122" s="182"/>
      <c r="M122" s="182"/>
      <c r="N122" s="182"/>
      <c r="O122" s="288" t="s">
        <v>2340</v>
      </c>
      <c r="P122" s="261">
        <v>1</v>
      </c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</row>
    <row r="123" spans="1:51" ht="15.75">
      <c r="A123" s="207"/>
      <c r="D123" s="158"/>
      <c r="I123" s="290" t="s">
        <v>631</v>
      </c>
      <c r="K123" s="223"/>
      <c r="N123" s="179"/>
      <c r="O123" s="282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</row>
    <row r="124" spans="1:51" ht="12.75" customHeight="1">
      <c r="A124" s="207"/>
      <c r="D124" s="158"/>
      <c r="J124" s="160" t="s">
        <v>1306</v>
      </c>
      <c r="K124" s="200" t="s">
        <v>1307</v>
      </c>
      <c r="M124" s="160" t="s">
        <v>1308</v>
      </c>
      <c r="N124" s="191" t="s">
        <v>1309</v>
      </c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</row>
    <row r="125" spans="1:16" s="183" customFormat="1" ht="12.75" customHeight="1">
      <c r="A125" s="282" t="s">
        <v>612</v>
      </c>
      <c r="B125" s="192" t="s">
        <v>343</v>
      </c>
      <c r="C125" s="192" t="s">
        <v>608</v>
      </c>
      <c r="D125" s="192" t="s">
        <v>535</v>
      </c>
      <c r="E125" s="201" t="s">
        <v>2766</v>
      </c>
      <c r="F125" s="210" t="s">
        <v>651</v>
      </c>
      <c r="G125" s="192" t="s">
        <v>596</v>
      </c>
      <c r="H125" s="192" t="s">
        <v>2697</v>
      </c>
      <c r="I125" s="201" t="s">
        <v>617</v>
      </c>
      <c r="J125" s="193" t="s">
        <v>2698</v>
      </c>
      <c r="K125" s="221" t="s">
        <v>2770</v>
      </c>
      <c r="L125" s="193" t="s">
        <v>2767</v>
      </c>
      <c r="M125" s="222" t="s">
        <v>2768</v>
      </c>
      <c r="N125" s="193" t="s">
        <v>2769</v>
      </c>
      <c r="O125" s="201" t="s">
        <v>607</v>
      </c>
      <c r="P125" s="259" t="s">
        <v>1462</v>
      </c>
    </row>
    <row r="126" spans="1:51" ht="12.75" customHeight="1">
      <c r="A126" s="207"/>
      <c r="I126" s="200" t="s">
        <v>1310</v>
      </c>
      <c r="K126" s="221"/>
      <c r="L126" s="179"/>
      <c r="M126" s="200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</row>
    <row r="127" spans="1:51" ht="12.75" customHeight="1">
      <c r="A127" s="207"/>
      <c r="L127" s="17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</row>
    <row r="128" spans="1:51" ht="12.75" customHeight="1">
      <c r="A128" s="207"/>
      <c r="E128" s="203"/>
      <c r="G128" s="158" t="s">
        <v>589</v>
      </c>
      <c r="H128" s="158" t="s">
        <v>2490</v>
      </c>
      <c r="I128" s="203" t="s">
        <v>2836</v>
      </c>
      <c r="J128" s="158" t="s">
        <v>2512</v>
      </c>
      <c r="K128" s="224" t="s">
        <v>2828</v>
      </c>
      <c r="L128" s="158" t="s">
        <v>2830</v>
      </c>
      <c r="M128" s="179" t="s">
        <v>2832</v>
      </c>
      <c r="N128" s="218" t="s">
        <v>2834</v>
      </c>
      <c r="P128" s="260">
        <v>0</v>
      </c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</row>
    <row r="129" spans="1:51" ht="12.75" customHeight="1">
      <c r="A129" s="207"/>
      <c r="E129" s="203"/>
      <c r="G129" s="158"/>
      <c r="H129" s="158" t="s">
        <v>2489</v>
      </c>
      <c r="I129" s="203"/>
      <c r="J129" s="158" t="s">
        <v>2511</v>
      </c>
      <c r="K129" s="224" t="s">
        <v>2829</v>
      </c>
      <c r="L129" s="158" t="s">
        <v>2831</v>
      </c>
      <c r="M129" s="179" t="s">
        <v>2833</v>
      </c>
      <c r="N129" s="218" t="s">
        <v>2835</v>
      </c>
      <c r="P129" s="260">
        <v>0</v>
      </c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</row>
    <row r="130" spans="1:51" ht="12.75" customHeight="1">
      <c r="A130" s="207"/>
      <c r="B130" s="194"/>
      <c r="E130" s="203"/>
      <c r="G130" s="158"/>
      <c r="H130" s="158" t="s">
        <v>2488</v>
      </c>
      <c r="I130" s="203"/>
      <c r="J130" s="158" t="s">
        <v>1647</v>
      </c>
      <c r="K130"/>
      <c r="L130"/>
      <c r="M130"/>
      <c r="N130"/>
      <c r="P130" s="260">
        <v>0</v>
      </c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</row>
    <row r="131" spans="1:51" ht="12.75" customHeight="1">
      <c r="A131" s="207"/>
      <c r="B131" s="194"/>
      <c r="D131" s="159"/>
      <c r="E131" s="203"/>
      <c r="G131" s="158"/>
      <c r="H131" s="158" t="s">
        <v>2487</v>
      </c>
      <c r="I131" s="203"/>
      <c r="J131" s="158" t="s">
        <v>1646</v>
      </c>
      <c r="K131"/>
      <c r="L131"/>
      <c r="M131"/>
      <c r="N131"/>
      <c r="O131" s="283"/>
      <c r="P131" s="260">
        <v>0</v>
      </c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</row>
    <row r="132" spans="1:51" ht="12.75" customHeight="1">
      <c r="A132" s="207"/>
      <c r="B132" s="196"/>
      <c r="D132" s="159"/>
      <c r="E132" s="203"/>
      <c r="F132" s="159"/>
      <c r="G132" s="158"/>
      <c r="H132" s="158" t="s">
        <v>1428</v>
      </c>
      <c r="I132" s="203"/>
      <c r="J132" s="179" t="s">
        <v>1645</v>
      </c>
      <c r="K132"/>
      <c r="L132"/>
      <c r="M132"/>
      <c r="N132"/>
      <c r="O132" s="283"/>
      <c r="P132" s="260">
        <v>0</v>
      </c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</row>
    <row r="133" spans="1:51" ht="12.75" customHeight="1">
      <c r="A133" s="207"/>
      <c r="B133" s="196"/>
      <c r="D133" s="159"/>
      <c r="E133" s="203"/>
      <c r="F133" s="159"/>
      <c r="G133" s="158"/>
      <c r="H133" s="158" t="s">
        <v>1384</v>
      </c>
      <c r="I133" s="203"/>
      <c r="J133" s="181" t="s">
        <v>1644</v>
      </c>
      <c r="K133"/>
      <c r="L133"/>
      <c r="M133"/>
      <c r="N133"/>
      <c r="O133" s="283"/>
      <c r="P133" s="260">
        <v>0</v>
      </c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</row>
    <row r="134" spans="1:51" ht="12.75" customHeight="1">
      <c r="A134" s="207">
        <v>79</v>
      </c>
      <c r="B134" s="194" t="s">
        <v>1570</v>
      </c>
      <c r="C134" s="160" t="s">
        <v>609</v>
      </c>
      <c r="D134" s="159" t="s">
        <v>641</v>
      </c>
      <c r="E134" s="203"/>
      <c r="F134" s="194" t="s">
        <v>1521</v>
      </c>
      <c r="G134" s="158"/>
      <c r="H134" s="158" t="s">
        <v>1365</v>
      </c>
      <c r="I134" s="203"/>
      <c r="J134" s="181" t="s">
        <v>1643</v>
      </c>
      <c r="K134"/>
      <c r="L134"/>
      <c r="M134"/>
      <c r="N134"/>
      <c r="O134" s="283" t="s">
        <v>2341</v>
      </c>
      <c r="P134" s="260">
        <v>1</v>
      </c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</row>
    <row r="135" spans="1:51" ht="12.75" customHeight="1">
      <c r="A135" s="343">
        <v>80</v>
      </c>
      <c r="B135" s="195" t="s">
        <v>1520</v>
      </c>
      <c r="C135" s="166" t="s">
        <v>609</v>
      </c>
      <c r="D135" s="164"/>
      <c r="E135" s="204"/>
      <c r="F135" s="195" t="s">
        <v>1522</v>
      </c>
      <c r="G135" s="164"/>
      <c r="H135" s="164" t="s">
        <v>1358</v>
      </c>
      <c r="I135" s="204"/>
      <c r="J135" s="180" t="s">
        <v>1642</v>
      </c>
      <c r="K135" s="182"/>
      <c r="L135" s="182"/>
      <c r="M135" s="182"/>
      <c r="N135" s="182"/>
      <c r="O135" s="284" t="s">
        <v>2341</v>
      </c>
      <c r="P135" s="261">
        <v>1</v>
      </c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</row>
    <row r="136" spans="1:51" ht="12.75" customHeight="1">
      <c r="A136" s="207"/>
      <c r="D136" s="158"/>
      <c r="E136" s="203"/>
      <c r="G136" s="158" t="s">
        <v>628</v>
      </c>
      <c r="H136" s="158" t="s">
        <v>2506</v>
      </c>
      <c r="I136" s="283">
        <v>1107064</v>
      </c>
      <c r="J136" s="158" t="s">
        <v>2514</v>
      </c>
      <c r="K136" s="224" t="s">
        <v>2837</v>
      </c>
      <c r="L136" s="158" t="s">
        <v>2839</v>
      </c>
      <c r="M136" s="179" t="s">
        <v>2841</v>
      </c>
      <c r="N136" s="215" t="s">
        <v>1</v>
      </c>
      <c r="O136" s="287"/>
      <c r="P136" s="260">
        <v>0</v>
      </c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</row>
    <row r="137" spans="1:51" ht="12.75" customHeight="1">
      <c r="A137" s="207"/>
      <c r="D137" s="158"/>
      <c r="E137" s="203"/>
      <c r="G137"/>
      <c r="H137" s="158" t="s">
        <v>2505</v>
      </c>
      <c r="I137" s="280"/>
      <c r="J137" s="158" t="s">
        <v>2513</v>
      </c>
      <c r="K137" s="224" t="s">
        <v>2838</v>
      </c>
      <c r="L137" s="158" t="s">
        <v>2840</v>
      </c>
      <c r="M137" s="179" t="s">
        <v>0</v>
      </c>
      <c r="N137" s="215" t="s">
        <v>2</v>
      </c>
      <c r="O137" s="287"/>
      <c r="P137" s="260">
        <v>0</v>
      </c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</row>
    <row r="138" spans="1:51" ht="12.75" customHeight="1">
      <c r="A138" s="207">
        <v>81</v>
      </c>
      <c r="B138" s="160" t="s">
        <v>703</v>
      </c>
      <c r="C138" s="160" t="s">
        <v>609</v>
      </c>
      <c r="D138" s="158" t="s">
        <v>395</v>
      </c>
      <c r="E138" s="203">
        <v>753</v>
      </c>
      <c r="F138" s="159" t="s">
        <v>898</v>
      </c>
      <c r="G138"/>
      <c r="H138" s="158" t="s">
        <v>1452</v>
      </c>
      <c r="I138" s="280"/>
      <c r="J138" s="158" t="s">
        <v>1653</v>
      </c>
      <c r="K138"/>
      <c r="L138"/>
      <c r="M138"/>
      <c r="N138"/>
      <c r="O138" s="287" t="s">
        <v>2340</v>
      </c>
      <c r="P138" s="260">
        <v>1</v>
      </c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</row>
    <row r="139" spans="1:51" ht="12.75" customHeight="1">
      <c r="A139" s="207">
        <v>82</v>
      </c>
      <c r="B139" s="160" t="s">
        <v>704</v>
      </c>
      <c r="C139" s="160" t="s">
        <v>609</v>
      </c>
      <c r="D139" s="169"/>
      <c r="E139" s="203">
        <v>503</v>
      </c>
      <c r="F139" s="159" t="s">
        <v>899</v>
      </c>
      <c r="G139"/>
      <c r="H139" s="158" t="s">
        <v>1447</v>
      </c>
      <c r="I139" s="280"/>
      <c r="J139" s="158" t="s">
        <v>1652</v>
      </c>
      <c r="K139"/>
      <c r="L139"/>
      <c r="M139"/>
      <c r="N139"/>
      <c r="O139" s="287" t="s">
        <v>2340</v>
      </c>
      <c r="P139" s="260">
        <v>1</v>
      </c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</row>
    <row r="140" spans="1:51" ht="12.75" customHeight="1">
      <c r="A140" s="207">
        <v>83</v>
      </c>
      <c r="B140" s="160" t="s">
        <v>705</v>
      </c>
      <c r="C140" s="160" t="s">
        <v>609</v>
      </c>
      <c r="D140" s="169"/>
      <c r="E140" s="203">
        <v>373</v>
      </c>
      <c r="F140" s="194" t="s">
        <v>900</v>
      </c>
      <c r="G140"/>
      <c r="H140" s="158" t="s">
        <v>1427</v>
      </c>
      <c r="I140" s="280"/>
      <c r="J140" s="179" t="s">
        <v>1651</v>
      </c>
      <c r="K140"/>
      <c r="L140"/>
      <c r="M140"/>
      <c r="N140"/>
      <c r="O140" s="287" t="s">
        <v>2340</v>
      </c>
      <c r="P140" s="260">
        <v>1</v>
      </c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</row>
    <row r="141" spans="1:51" ht="12.75" customHeight="1">
      <c r="A141" s="207">
        <v>84</v>
      </c>
      <c r="B141" s="160" t="s">
        <v>706</v>
      </c>
      <c r="C141" s="160" t="s">
        <v>609</v>
      </c>
      <c r="D141" s="169"/>
      <c r="E141" s="203">
        <v>253</v>
      </c>
      <c r="F141" s="194" t="s">
        <v>901</v>
      </c>
      <c r="G141"/>
      <c r="H141" s="158" t="s">
        <v>1422</v>
      </c>
      <c r="I141" s="280"/>
      <c r="J141" s="181" t="s">
        <v>1650</v>
      </c>
      <c r="K141"/>
      <c r="L141"/>
      <c r="M141"/>
      <c r="N141"/>
      <c r="O141" s="287" t="s">
        <v>2340</v>
      </c>
      <c r="P141" s="260">
        <v>1</v>
      </c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</row>
    <row r="142" spans="1:51" ht="12.75" customHeight="1">
      <c r="A142" s="207">
        <v>85</v>
      </c>
      <c r="B142" s="160" t="s">
        <v>707</v>
      </c>
      <c r="C142" s="160" t="s">
        <v>609</v>
      </c>
      <c r="D142" s="169"/>
      <c r="E142" s="203">
        <v>160</v>
      </c>
      <c r="F142" s="194" t="s">
        <v>902</v>
      </c>
      <c r="G142" s="158"/>
      <c r="H142" s="158" t="s">
        <v>1364</v>
      </c>
      <c r="I142" s="280"/>
      <c r="J142" s="181" t="s">
        <v>1649</v>
      </c>
      <c r="K142"/>
      <c r="L142"/>
      <c r="M142"/>
      <c r="N142"/>
      <c r="O142" s="287" t="s">
        <v>2340</v>
      </c>
      <c r="P142" s="260">
        <v>1</v>
      </c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</row>
    <row r="143" spans="1:51" ht="12.75" customHeight="1">
      <c r="A143" s="343">
        <v>86</v>
      </c>
      <c r="B143" s="166" t="s">
        <v>708</v>
      </c>
      <c r="C143" s="166" t="s">
        <v>609</v>
      </c>
      <c r="D143" s="182"/>
      <c r="E143" s="204">
        <v>-147</v>
      </c>
      <c r="F143" s="195" t="s">
        <v>903</v>
      </c>
      <c r="G143" s="164"/>
      <c r="H143" s="164" t="s">
        <v>1359</v>
      </c>
      <c r="I143" s="291"/>
      <c r="J143" s="180" t="s">
        <v>1648</v>
      </c>
      <c r="K143" s="182"/>
      <c r="L143" s="182"/>
      <c r="M143" s="182"/>
      <c r="N143" s="182"/>
      <c r="O143" s="288" t="s">
        <v>2340</v>
      </c>
      <c r="P143" s="261">
        <v>1</v>
      </c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</row>
    <row r="144" spans="1:51" ht="12.75" customHeight="1">
      <c r="A144" s="207"/>
      <c r="D144" s="158"/>
      <c r="E144" s="203"/>
      <c r="G144" s="158" t="s">
        <v>476</v>
      </c>
      <c r="H144" s="158" t="s">
        <v>2508</v>
      </c>
      <c r="I144" s="203"/>
      <c r="J144" s="158" t="s">
        <v>2516</v>
      </c>
      <c r="K144" s="224" t="s">
        <v>3</v>
      </c>
      <c r="L144" s="158" t="s">
        <v>5</v>
      </c>
      <c r="M144" s="179" t="s">
        <v>7</v>
      </c>
      <c r="N144" s="219" t="s">
        <v>9</v>
      </c>
      <c r="P144" s="260">
        <v>0</v>
      </c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</row>
    <row r="145" spans="1:51" ht="12.75" customHeight="1">
      <c r="A145" s="207"/>
      <c r="D145" s="158"/>
      <c r="E145" s="203"/>
      <c r="G145"/>
      <c r="H145" s="158" t="s">
        <v>2507</v>
      </c>
      <c r="I145" s="203"/>
      <c r="J145" s="158" t="s">
        <v>2515</v>
      </c>
      <c r="K145" s="224" t="s">
        <v>4</v>
      </c>
      <c r="L145" s="158" t="s">
        <v>6</v>
      </c>
      <c r="M145" s="179" t="s">
        <v>8</v>
      </c>
      <c r="N145" s="219" t="s">
        <v>10</v>
      </c>
      <c r="P145" s="260">
        <v>0</v>
      </c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</row>
    <row r="146" spans="1:51" ht="12.75" customHeight="1">
      <c r="A146" s="207">
        <v>87</v>
      </c>
      <c r="B146" s="194" t="s">
        <v>1534</v>
      </c>
      <c r="C146" s="160" t="s">
        <v>609</v>
      </c>
      <c r="D146" s="194" t="s">
        <v>642</v>
      </c>
      <c r="E146" s="203"/>
      <c r="F146" s="194" t="s">
        <v>1528</v>
      </c>
      <c r="G146"/>
      <c r="H146" s="158" t="s">
        <v>1451</v>
      </c>
      <c r="I146" s="203"/>
      <c r="J146" s="158" t="s">
        <v>1659</v>
      </c>
      <c r="K146"/>
      <c r="L146"/>
      <c r="M146"/>
      <c r="N146"/>
      <c r="O146" s="283" t="s">
        <v>2341</v>
      </c>
      <c r="P146" s="260">
        <v>1</v>
      </c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</row>
    <row r="147" spans="1:51" ht="12.75" customHeight="1">
      <c r="A147" s="207">
        <v>88</v>
      </c>
      <c r="B147" s="194" t="s">
        <v>1523</v>
      </c>
      <c r="C147" s="160" t="s">
        <v>609</v>
      </c>
      <c r="D147" s="169"/>
      <c r="E147" s="203"/>
      <c r="F147" s="194" t="s">
        <v>1529</v>
      </c>
      <c r="G147"/>
      <c r="H147" s="158" t="s">
        <v>1448</v>
      </c>
      <c r="I147" s="203"/>
      <c r="J147" s="158" t="s">
        <v>1658</v>
      </c>
      <c r="K147"/>
      <c r="L147"/>
      <c r="M147"/>
      <c r="N147"/>
      <c r="O147" s="283" t="s">
        <v>2341</v>
      </c>
      <c r="P147" s="260">
        <v>1</v>
      </c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</row>
    <row r="148" spans="1:51" ht="12.75" customHeight="1">
      <c r="A148" s="207">
        <v>89</v>
      </c>
      <c r="B148" s="194" t="s">
        <v>1524</v>
      </c>
      <c r="C148" s="160" t="s">
        <v>609</v>
      </c>
      <c r="D148" s="169"/>
      <c r="E148" s="203"/>
      <c r="F148" s="194" t="s">
        <v>1530</v>
      </c>
      <c r="G148"/>
      <c r="H148" s="158" t="s">
        <v>1426</v>
      </c>
      <c r="I148" s="203"/>
      <c r="J148" s="179" t="s">
        <v>1657</v>
      </c>
      <c r="K148"/>
      <c r="L148"/>
      <c r="M148"/>
      <c r="N148"/>
      <c r="O148" s="283" t="s">
        <v>2341</v>
      </c>
      <c r="P148" s="260">
        <v>1</v>
      </c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</row>
    <row r="149" spans="1:51" ht="12.75" customHeight="1">
      <c r="A149" s="207">
        <v>90</v>
      </c>
      <c r="B149" s="194" t="s">
        <v>1525</v>
      </c>
      <c r="C149" s="160" t="s">
        <v>609</v>
      </c>
      <c r="D149" s="169"/>
      <c r="E149" s="203"/>
      <c r="F149" s="194" t="s">
        <v>1531</v>
      </c>
      <c r="G149"/>
      <c r="H149" s="158" t="s">
        <v>1423</v>
      </c>
      <c r="I149" s="203"/>
      <c r="J149" s="181" t="s">
        <v>1656</v>
      </c>
      <c r="K149"/>
      <c r="L149"/>
      <c r="M149"/>
      <c r="N149"/>
      <c r="O149" s="283" t="s">
        <v>2341</v>
      </c>
      <c r="P149" s="260">
        <v>1</v>
      </c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</row>
    <row r="150" spans="1:51" ht="12.75" customHeight="1">
      <c r="A150" s="207">
        <v>91</v>
      </c>
      <c r="B150" s="194" t="s">
        <v>1526</v>
      </c>
      <c r="C150" s="160" t="s">
        <v>609</v>
      </c>
      <c r="D150" s="169"/>
      <c r="E150" s="203"/>
      <c r="F150" s="194" t="s">
        <v>1532</v>
      </c>
      <c r="G150" s="158"/>
      <c r="H150" s="158" t="s">
        <v>1363</v>
      </c>
      <c r="I150" s="203"/>
      <c r="J150" s="181" t="s">
        <v>1655</v>
      </c>
      <c r="K150"/>
      <c r="L150"/>
      <c r="M150"/>
      <c r="N150"/>
      <c r="O150" s="283" t="s">
        <v>2341</v>
      </c>
      <c r="P150" s="260">
        <v>1</v>
      </c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</row>
    <row r="151" spans="1:51" ht="12.75" customHeight="1">
      <c r="A151" s="343">
        <v>92</v>
      </c>
      <c r="B151" s="195" t="s">
        <v>1527</v>
      </c>
      <c r="C151" s="166" t="s">
        <v>609</v>
      </c>
      <c r="D151" s="182"/>
      <c r="E151" s="204"/>
      <c r="F151" s="195" t="s">
        <v>1533</v>
      </c>
      <c r="G151" s="164"/>
      <c r="H151" s="164" t="s">
        <v>1360</v>
      </c>
      <c r="I151" s="204"/>
      <c r="J151" s="180" t="s">
        <v>1654</v>
      </c>
      <c r="K151" s="182"/>
      <c r="L151" s="182"/>
      <c r="M151" s="182"/>
      <c r="N151" s="182"/>
      <c r="O151" s="284" t="s">
        <v>2341</v>
      </c>
      <c r="P151" s="261">
        <v>1</v>
      </c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</row>
    <row r="152" spans="1:51" ht="12.75" customHeight="1">
      <c r="A152" s="207"/>
      <c r="E152" s="203"/>
      <c r="G152" s="158" t="s">
        <v>629</v>
      </c>
      <c r="H152" s="158" t="s">
        <v>2510</v>
      </c>
      <c r="I152" s="283">
        <v>1107065</v>
      </c>
      <c r="J152" s="158" t="s">
        <v>1404</v>
      </c>
      <c r="K152" s="224" t="s">
        <v>11</v>
      </c>
      <c r="L152" s="158" t="s">
        <v>13</v>
      </c>
      <c r="M152" s="179" t="s">
        <v>15</v>
      </c>
      <c r="N152" s="215" t="s">
        <v>17</v>
      </c>
      <c r="O152" s="287"/>
      <c r="P152" s="260">
        <v>0</v>
      </c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</row>
    <row r="153" spans="1:51" ht="12.75" customHeight="1">
      <c r="A153" s="207"/>
      <c r="E153" s="203"/>
      <c r="G153"/>
      <c r="H153" s="158" t="s">
        <v>2509</v>
      </c>
      <c r="I153" s="280"/>
      <c r="J153" s="158" t="s">
        <v>1403</v>
      </c>
      <c r="K153" s="224" t="s">
        <v>12</v>
      </c>
      <c r="L153" s="158" t="s">
        <v>14</v>
      </c>
      <c r="M153" s="179" t="s">
        <v>16</v>
      </c>
      <c r="N153" s="215" t="s">
        <v>18</v>
      </c>
      <c r="O153" s="287"/>
      <c r="P153" s="260">
        <v>0</v>
      </c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</row>
    <row r="154" spans="1:51" ht="12.75" customHeight="1">
      <c r="A154" s="207">
        <v>93</v>
      </c>
      <c r="B154" s="160" t="s">
        <v>709</v>
      </c>
      <c r="C154" s="160" t="s">
        <v>609</v>
      </c>
      <c r="D154" s="158" t="s">
        <v>397</v>
      </c>
      <c r="E154" s="203">
        <v>753</v>
      </c>
      <c r="F154" s="159" t="s">
        <v>904</v>
      </c>
      <c r="G154"/>
      <c r="H154" s="158" t="s">
        <v>1450</v>
      </c>
      <c r="I154" s="280"/>
      <c r="J154" s="158" t="s">
        <v>1402</v>
      </c>
      <c r="K154"/>
      <c r="L154"/>
      <c r="M154"/>
      <c r="N154"/>
      <c r="O154" s="287" t="s">
        <v>2340</v>
      </c>
      <c r="P154" s="260">
        <v>1</v>
      </c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</row>
    <row r="155" spans="1:51" ht="12.75" customHeight="1">
      <c r="A155" s="207">
        <v>94</v>
      </c>
      <c r="B155" s="160" t="s">
        <v>710</v>
      </c>
      <c r="C155" s="160" t="s">
        <v>609</v>
      </c>
      <c r="D155" s="169"/>
      <c r="E155" s="203">
        <v>503</v>
      </c>
      <c r="F155" s="159" t="s">
        <v>905</v>
      </c>
      <c r="G155"/>
      <c r="H155" s="158" t="s">
        <v>1449</v>
      </c>
      <c r="I155" s="280"/>
      <c r="J155" s="158" t="s">
        <v>1401</v>
      </c>
      <c r="K155"/>
      <c r="L155"/>
      <c r="M155"/>
      <c r="N155"/>
      <c r="O155" s="287" t="s">
        <v>2340</v>
      </c>
      <c r="P155" s="260">
        <v>1</v>
      </c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</row>
    <row r="156" spans="1:51" ht="12.75" customHeight="1">
      <c r="A156" s="207">
        <v>95</v>
      </c>
      <c r="B156" s="160" t="s">
        <v>711</v>
      </c>
      <c r="C156" s="160" t="s">
        <v>609</v>
      </c>
      <c r="D156" s="169"/>
      <c r="E156" s="203">
        <v>373</v>
      </c>
      <c r="F156" s="194" t="s">
        <v>906</v>
      </c>
      <c r="G156"/>
      <c r="H156" s="158" t="s">
        <v>1425</v>
      </c>
      <c r="I156" s="280"/>
      <c r="J156" s="179" t="s">
        <v>1400</v>
      </c>
      <c r="K156"/>
      <c r="L156"/>
      <c r="M156"/>
      <c r="N156"/>
      <c r="O156" s="287" t="s">
        <v>2340</v>
      </c>
      <c r="P156" s="260">
        <v>1</v>
      </c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</row>
    <row r="157" spans="1:51" ht="12.75" customHeight="1">
      <c r="A157" s="207">
        <v>96</v>
      </c>
      <c r="B157" s="160" t="s">
        <v>712</v>
      </c>
      <c r="C157" s="160" t="s">
        <v>609</v>
      </c>
      <c r="D157" s="169"/>
      <c r="E157" s="203">
        <v>253</v>
      </c>
      <c r="F157" s="194" t="s">
        <v>907</v>
      </c>
      <c r="G157"/>
      <c r="H157" s="158" t="s">
        <v>1424</v>
      </c>
      <c r="I157" s="280"/>
      <c r="J157" s="181" t="s">
        <v>1399</v>
      </c>
      <c r="K157"/>
      <c r="L157"/>
      <c r="M157"/>
      <c r="N157"/>
      <c r="O157" s="287" t="s">
        <v>2340</v>
      </c>
      <c r="P157" s="260">
        <v>1</v>
      </c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</row>
    <row r="158" spans="1:51" ht="12.75" customHeight="1">
      <c r="A158" s="207">
        <v>97</v>
      </c>
      <c r="B158" s="160" t="s">
        <v>713</v>
      </c>
      <c r="C158" s="160" t="s">
        <v>609</v>
      </c>
      <c r="D158" s="169"/>
      <c r="E158" s="203">
        <v>160</v>
      </c>
      <c r="F158" s="194" t="s">
        <v>908</v>
      </c>
      <c r="G158" s="158"/>
      <c r="H158" s="158" t="s">
        <v>1362</v>
      </c>
      <c r="I158" s="280"/>
      <c r="J158" s="181" t="s">
        <v>1398</v>
      </c>
      <c r="K158"/>
      <c r="L158"/>
      <c r="M158"/>
      <c r="N158"/>
      <c r="O158" s="287" t="s">
        <v>2340</v>
      </c>
      <c r="P158" s="260">
        <v>1</v>
      </c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</row>
    <row r="159" spans="1:51" ht="12.75" customHeight="1">
      <c r="A159" s="343">
        <v>98</v>
      </c>
      <c r="B159" s="166" t="s">
        <v>714</v>
      </c>
      <c r="C159" s="166" t="s">
        <v>609</v>
      </c>
      <c r="D159" s="182"/>
      <c r="E159" s="204">
        <v>-147</v>
      </c>
      <c r="F159" s="195" t="s">
        <v>909</v>
      </c>
      <c r="G159" s="164"/>
      <c r="H159" s="164" t="s">
        <v>1361</v>
      </c>
      <c r="I159" s="291"/>
      <c r="J159" s="180" t="s">
        <v>1405</v>
      </c>
      <c r="K159" s="182"/>
      <c r="L159" s="182"/>
      <c r="M159" s="182"/>
      <c r="N159" s="182"/>
      <c r="O159" s="288" t="s">
        <v>2340</v>
      </c>
      <c r="P159" s="261">
        <v>1</v>
      </c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</row>
    <row r="160" spans="1:51" ht="12.75" customHeight="1">
      <c r="A160" s="207"/>
      <c r="D160" s="158"/>
      <c r="E160" s="203"/>
      <c r="G160" s="158" t="s">
        <v>529</v>
      </c>
      <c r="H160" s="158"/>
      <c r="J160" s="158" t="s">
        <v>2518</v>
      </c>
      <c r="K160" s="203" t="s">
        <v>19</v>
      </c>
      <c r="L160" s="158" t="s">
        <v>21</v>
      </c>
      <c r="M160" s="158" t="s">
        <v>23</v>
      </c>
      <c r="N160" s="215" t="s">
        <v>25</v>
      </c>
      <c r="O160" s="287"/>
      <c r="P160" s="260">
        <v>0</v>
      </c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</row>
    <row r="161" spans="1:51" ht="12.75" customHeight="1">
      <c r="A161" s="207"/>
      <c r="D161" s="158"/>
      <c r="E161" s="203"/>
      <c r="G161"/>
      <c r="H161" s="158"/>
      <c r="J161" s="158" t="s">
        <v>2517</v>
      </c>
      <c r="K161" s="203" t="s">
        <v>20</v>
      </c>
      <c r="L161" s="158" t="s">
        <v>22</v>
      </c>
      <c r="M161" s="158" t="s">
        <v>24</v>
      </c>
      <c r="N161" s="215" t="s">
        <v>26</v>
      </c>
      <c r="O161" s="287"/>
      <c r="P161" s="260">
        <v>0</v>
      </c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</row>
    <row r="162" spans="1:51" ht="12.75" customHeight="1">
      <c r="A162" s="207">
        <v>99</v>
      </c>
      <c r="B162" s="162" t="s">
        <v>715</v>
      </c>
      <c r="C162" s="160" t="s">
        <v>609</v>
      </c>
      <c r="D162" s="158" t="s">
        <v>337</v>
      </c>
      <c r="E162" s="203">
        <v>753</v>
      </c>
      <c r="F162" s="160" t="s">
        <v>910</v>
      </c>
      <c r="G162"/>
      <c r="H162" s="158"/>
      <c r="J162" s="158" t="s">
        <v>1884</v>
      </c>
      <c r="K162"/>
      <c r="L162"/>
      <c r="M162"/>
      <c r="N162"/>
      <c r="O162" s="287" t="s">
        <v>2340</v>
      </c>
      <c r="P162" s="260">
        <v>1</v>
      </c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</row>
    <row r="163" spans="1:51" ht="12.75" customHeight="1">
      <c r="A163" s="207">
        <v>100</v>
      </c>
      <c r="B163" s="162" t="s">
        <v>716</v>
      </c>
      <c r="C163" s="160" t="s">
        <v>609</v>
      </c>
      <c r="D163" s="169"/>
      <c r="E163" s="203">
        <v>503</v>
      </c>
      <c r="F163" s="160" t="s">
        <v>911</v>
      </c>
      <c r="G163"/>
      <c r="H163" s="158"/>
      <c r="J163" s="158" t="s">
        <v>1883</v>
      </c>
      <c r="K163"/>
      <c r="L163"/>
      <c r="M163"/>
      <c r="N163"/>
      <c r="O163" s="287" t="s">
        <v>2340</v>
      </c>
      <c r="P163" s="260">
        <v>1</v>
      </c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</row>
    <row r="164" spans="1:51" ht="12.75" customHeight="1">
      <c r="A164" s="207">
        <v>101</v>
      </c>
      <c r="B164" s="162" t="s">
        <v>717</v>
      </c>
      <c r="C164" s="160" t="s">
        <v>609</v>
      </c>
      <c r="D164" s="169"/>
      <c r="E164" s="203">
        <v>373</v>
      </c>
      <c r="F164" s="160" t="s">
        <v>912</v>
      </c>
      <c r="G164"/>
      <c r="H164" s="158"/>
      <c r="J164" s="158" t="s">
        <v>1882</v>
      </c>
      <c r="K164"/>
      <c r="L164"/>
      <c r="M164"/>
      <c r="N164"/>
      <c r="O164" s="287" t="s">
        <v>2340</v>
      </c>
      <c r="P164" s="260">
        <v>1</v>
      </c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</row>
    <row r="165" spans="1:51" s="182" customFormat="1" ht="12.75" customHeight="1">
      <c r="A165" s="207">
        <v>102</v>
      </c>
      <c r="B165" s="162" t="s">
        <v>718</v>
      </c>
      <c r="C165" s="160" t="s">
        <v>609</v>
      </c>
      <c r="D165" s="169"/>
      <c r="E165" s="203">
        <v>253</v>
      </c>
      <c r="F165" s="160" t="s">
        <v>913</v>
      </c>
      <c r="G165"/>
      <c r="H165" s="158"/>
      <c r="I165" s="200"/>
      <c r="J165" s="158" t="s">
        <v>1881</v>
      </c>
      <c r="K165"/>
      <c r="L165"/>
      <c r="M165"/>
      <c r="N165"/>
      <c r="O165" s="287" t="s">
        <v>2340</v>
      </c>
      <c r="P165" s="260">
        <v>1</v>
      </c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</row>
    <row r="166" spans="1:16" s="169" customFormat="1" ht="12.75" customHeight="1">
      <c r="A166" s="207">
        <v>103</v>
      </c>
      <c r="B166" s="162" t="s">
        <v>719</v>
      </c>
      <c r="C166" s="160" t="s">
        <v>609</v>
      </c>
      <c r="E166" s="203">
        <v>160</v>
      </c>
      <c r="F166" s="160" t="s">
        <v>914</v>
      </c>
      <c r="G166" s="158"/>
      <c r="H166" s="158"/>
      <c r="I166" s="200"/>
      <c r="J166" s="158" t="s">
        <v>1880</v>
      </c>
      <c r="O166" s="287" t="s">
        <v>2340</v>
      </c>
      <c r="P166" s="260">
        <v>1</v>
      </c>
    </row>
    <row r="167" spans="1:16" s="169" customFormat="1" ht="12.75" customHeight="1">
      <c r="A167" s="343">
        <v>104</v>
      </c>
      <c r="B167" s="167" t="s">
        <v>720</v>
      </c>
      <c r="C167" s="166" t="s">
        <v>609</v>
      </c>
      <c r="D167" s="164"/>
      <c r="E167" s="204">
        <v>-147</v>
      </c>
      <c r="F167" s="166" t="s">
        <v>915</v>
      </c>
      <c r="G167" s="164"/>
      <c r="H167" s="164"/>
      <c r="I167" s="202"/>
      <c r="J167" s="164" t="s">
        <v>1879</v>
      </c>
      <c r="K167" s="182"/>
      <c r="L167" s="182"/>
      <c r="M167" s="182"/>
      <c r="N167" s="182"/>
      <c r="O167" s="288" t="s">
        <v>2340</v>
      </c>
      <c r="P167" s="261">
        <v>1</v>
      </c>
    </row>
    <row r="168" spans="1:51" ht="12.75" customHeight="1">
      <c r="A168" s="207"/>
      <c r="D168" s="158"/>
      <c r="E168" s="203"/>
      <c r="F168" s="160"/>
      <c r="G168" s="158" t="s">
        <v>1885</v>
      </c>
      <c r="H168" s="158"/>
      <c r="J168" s="158" t="s">
        <v>2520</v>
      </c>
      <c r="K168" s="203" t="s">
        <v>19</v>
      </c>
      <c r="L168" s="158" t="s">
        <v>27</v>
      </c>
      <c r="M168" s="158" t="s">
        <v>29</v>
      </c>
      <c r="N168" s="215" t="s">
        <v>31</v>
      </c>
      <c r="O168" s="287"/>
      <c r="P168" s="260">
        <v>0</v>
      </c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</row>
    <row r="169" spans="1:51" ht="12.75" customHeight="1">
      <c r="A169" s="207"/>
      <c r="D169" s="158"/>
      <c r="E169" s="203"/>
      <c r="F169" s="160"/>
      <c r="G169"/>
      <c r="H169" s="158"/>
      <c r="J169" s="158" t="s">
        <v>2519</v>
      </c>
      <c r="K169" s="203" t="s">
        <v>20</v>
      </c>
      <c r="L169" s="158" t="s">
        <v>28</v>
      </c>
      <c r="M169" s="158" t="s">
        <v>30</v>
      </c>
      <c r="N169" s="215" t="s">
        <v>32</v>
      </c>
      <c r="O169" s="287"/>
      <c r="P169" s="260">
        <v>0</v>
      </c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</row>
    <row r="170" spans="1:51" ht="12.75" customHeight="1">
      <c r="A170" s="207">
        <v>105</v>
      </c>
      <c r="B170" s="162" t="s">
        <v>721</v>
      </c>
      <c r="C170" s="160" t="s">
        <v>609</v>
      </c>
      <c r="D170" s="158" t="s">
        <v>400</v>
      </c>
      <c r="E170" s="203">
        <v>753</v>
      </c>
      <c r="F170" s="158" t="s">
        <v>916</v>
      </c>
      <c r="G170"/>
      <c r="H170" s="158"/>
      <c r="J170" s="158" t="s">
        <v>1891</v>
      </c>
      <c r="K170"/>
      <c r="L170"/>
      <c r="M170"/>
      <c r="N170"/>
      <c r="O170" s="287" t="s">
        <v>2340</v>
      </c>
      <c r="P170" s="260">
        <v>1</v>
      </c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</row>
    <row r="171" spans="1:51" ht="12.75" customHeight="1">
      <c r="A171" s="207">
        <v>106</v>
      </c>
      <c r="B171" s="162" t="s">
        <v>722</v>
      </c>
      <c r="C171" s="160" t="s">
        <v>609</v>
      </c>
      <c r="D171" s="169"/>
      <c r="E171" s="203">
        <v>503</v>
      </c>
      <c r="F171" s="158" t="s">
        <v>917</v>
      </c>
      <c r="G171"/>
      <c r="H171" s="158"/>
      <c r="J171" s="158" t="s">
        <v>1890</v>
      </c>
      <c r="K171"/>
      <c r="L171"/>
      <c r="M171"/>
      <c r="N171"/>
      <c r="O171" s="287" t="s">
        <v>2340</v>
      </c>
      <c r="P171" s="260">
        <v>1</v>
      </c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</row>
    <row r="172" spans="1:51" ht="12.75" customHeight="1">
      <c r="A172" s="207">
        <v>107</v>
      </c>
      <c r="B172" s="162" t="s">
        <v>723</v>
      </c>
      <c r="C172" s="160" t="s">
        <v>609</v>
      </c>
      <c r="D172" s="169"/>
      <c r="E172" s="203">
        <v>373</v>
      </c>
      <c r="F172" s="160" t="s">
        <v>918</v>
      </c>
      <c r="G172"/>
      <c r="H172" s="158"/>
      <c r="J172" s="158" t="s">
        <v>1889</v>
      </c>
      <c r="K172"/>
      <c r="L172"/>
      <c r="M172"/>
      <c r="N172"/>
      <c r="O172" s="287" t="s">
        <v>2340</v>
      </c>
      <c r="P172" s="260">
        <v>1</v>
      </c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</row>
    <row r="173" spans="1:51" s="182" customFormat="1" ht="12.75" customHeight="1">
      <c r="A173" s="207">
        <v>108</v>
      </c>
      <c r="B173" s="162" t="s">
        <v>724</v>
      </c>
      <c r="C173" s="160" t="s">
        <v>609</v>
      </c>
      <c r="D173" s="169"/>
      <c r="E173" s="203">
        <v>253</v>
      </c>
      <c r="F173" s="160" t="s">
        <v>919</v>
      </c>
      <c r="G173"/>
      <c r="H173" s="158"/>
      <c r="I173" s="227"/>
      <c r="J173" s="158" t="s">
        <v>1888</v>
      </c>
      <c r="K173"/>
      <c r="L173"/>
      <c r="M173"/>
      <c r="N173"/>
      <c r="O173" s="287" t="s">
        <v>2340</v>
      </c>
      <c r="P173" s="260">
        <v>1</v>
      </c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</row>
    <row r="174" spans="1:16" s="169" customFormat="1" ht="12.75" customHeight="1">
      <c r="A174" s="207">
        <v>109</v>
      </c>
      <c r="B174" s="162" t="s">
        <v>725</v>
      </c>
      <c r="C174" s="160" t="s">
        <v>609</v>
      </c>
      <c r="E174" s="203">
        <v>160</v>
      </c>
      <c r="F174" s="160" t="s">
        <v>920</v>
      </c>
      <c r="G174" s="158"/>
      <c r="H174" s="158"/>
      <c r="I174" s="227"/>
      <c r="J174" s="158" t="s">
        <v>1887</v>
      </c>
      <c r="K174"/>
      <c r="L174"/>
      <c r="M174"/>
      <c r="N174"/>
      <c r="O174" s="287" t="s">
        <v>2340</v>
      </c>
      <c r="P174" s="260">
        <v>1</v>
      </c>
    </row>
    <row r="175" spans="1:16" s="169" customFormat="1" ht="12.75" customHeight="1">
      <c r="A175" s="343">
        <v>110</v>
      </c>
      <c r="B175" s="167" t="s">
        <v>726</v>
      </c>
      <c r="C175" s="166" t="s">
        <v>609</v>
      </c>
      <c r="D175" s="182"/>
      <c r="E175" s="204">
        <v>-147</v>
      </c>
      <c r="F175" s="166" t="s">
        <v>921</v>
      </c>
      <c r="G175" s="164"/>
      <c r="H175" s="164"/>
      <c r="I175" s="291"/>
      <c r="J175" s="164" t="s">
        <v>1886</v>
      </c>
      <c r="K175" s="182"/>
      <c r="L175" s="182"/>
      <c r="M175" s="182"/>
      <c r="N175" s="182"/>
      <c r="O175" s="288" t="s">
        <v>2340</v>
      </c>
      <c r="P175" s="261">
        <v>1</v>
      </c>
    </row>
    <row r="176" spans="1:51" ht="12.75" customHeight="1">
      <c r="A176" s="207"/>
      <c r="B176" s="162"/>
      <c r="D176" s="158"/>
      <c r="E176" s="203"/>
      <c r="F176" s="160"/>
      <c r="G176" s="158" t="s">
        <v>2342</v>
      </c>
      <c r="H176" s="158"/>
      <c r="J176" s="158" t="s">
        <v>2522</v>
      </c>
      <c r="K176" s="203" t="s">
        <v>19</v>
      </c>
      <c r="L176" s="158" t="s">
        <v>33</v>
      </c>
      <c r="M176" s="158" t="s">
        <v>35</v>
      </c>
      <c r="N176" s="215" t="s">
        <v>37</v>
      </c>
      <c r="O176" s="287"/>
      <c r="P176" s="260">
        <v>0</v>
      </c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</row>
    <row r="177" spans="1:16" s="169" customFormat="1" ht="12.75" customHeight="1">
      <c r="A177" s="207"/>
      <c r="B177" s="162"/>
      <c r="C177" s="160"/>
      <c r="D177" s="158"/>
      <c r="E177" s="203"/>
      <c r="F177" s="160"/>
      <c r="G177"/>
      <c r="H177" s="158"/>
      <c r="I177" s="227"/>
      <c r="J177" s="158" t="s">
        <v>2521</v>
      </c>
      <c r="K177" s="203" t="s">
        <v>20</v>
      </c>
      <c r="L177" s="158" t="s">
        <v>34</v>
      </c>
      <c r="M177" s="158" t="s">
        <v>36</v>
      </c>
      <c r="N177" s="215" t="s">
        <v>38</v>
      </c>
      <c r="O177" s="287"/>
      <c r="P177" s="260">
        <v>0</v>
      </c>
    </row>
    <row r="178" spans="1:51" ht="12.75" customHeight="1">
      <c r="A178" s="207">
        <v>111</v>
      </c>
      <c r="B178" s="162" t="s">
        <v>727</v>
      </c>
      <c r="C178" s="160" t="s">
        <v>609</v>
      </c>
      <c r="D178" s="158" t="s">
        <v>402</v>
      </c>
      <c r="E178" s="203">
        <v>753</v>
      </c>
      <c r="F178" s="160" t="s">
        <v>922</v>
      </c>
      <c r="G178"/>
      <c r="J178" s="158" t="s">
        <v>2348</v>
      </c>
      <c r="K178"/>
      <c r="L178"/>
      <c r="M178"/>
      <c r="N178"/>
      <c r="O178" s="287" t="s">
        <v>2340</v>
      </c>
      <c r="P178" s="260">
        <v>1</v>
      </c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</row>
    <row r="179" spans="1:51" ht="12.75" customHeight="1">
      <c r="A179" s="207">
        <v>112</v>
      </c>
      <c r="B179" s="162" t="s">
        <v>728</v>
      </c>
      <c r="C179" s="160" t="s">
        <v>609</v>
      </c>
      <c r="D179" s="169"/>
      <c r="E179" s="203">
        <v>503</v>
      </c>
      <c r="F179" s="160" t="s">
        <v>923</v>
      </c>
      <c r="G179"/>
      <c r="J179" s="158" t="s">
        <v>2347</v>
      </c>
      <c r="K179"/>
      <c r="L179"/>
      <c r="M179"/>
      <c r="N179"/>
      <c r="O179" s="287" t="s">
        <v>2340</v>
      </c>
      <c r="P179" s="260">
        <v>1</v>
      </c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</row>
    <row r="180" spans="1:51" ht="12.75" customHeight="1">
      <c r="A180" s="207">
        <v>113</v>
      </c>
      <c r="B180" s="162" t="s">
        <v>729</v>
      </c>
      <c r="C180" s="160" t="s">
        <v>609</v>
      </c>
      <c r="D180" s="169"/>
      <c r="E180" s="200">
        <v>373</v>
      </c>
      <c r="F180" s="160" t="s">
        <v>924</v>
      </c>
      <c r="G180"/>
      <c r="J180" s="158" t="s">
        <v>2346</v>
      </c>
      <c r="K180"/>
      <c r="L180"/>
      <c r="M180"/>
      <c r="N180"/>
      <c r="O180" s="287" t="s">
        <v>2340</v>
      </c>
      <c r="P180" s="260">
        <v>1</v>
      </c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</row>
    <row r="181" spans="1:51" s="182" customFormat="1" ht="12.75" customHeight="1">
      <c r="A181" s="207">
        <v>114</v>
      </c>
      <c r="B181" s="162" t="s">
        <v>730</v>
      </c>
      <c r="C181" s="160" t="s">
        <v>609</v>
      </c>
      <c r="D181" s="169"/>
      <c r="E181" s="200">
        <v>253</v>
      </c>
      <c r="F181" s="160" t="s">
        <v>925</v>
      </c>
      <c r="G181"/>
      <c r="H181" s="160"/>
      <c r="I181" s="227"/>
      <c r="J181" s="158" t="s">
        <v>2345</v>
      </c>
      <c r="K181"/>
      <c r="L181"/>
      <c r="M181"/>
      <c r="N181"/>
      <c r="O181" s="287" t="s">
        <v>2340</v>
      </c>
      <c r="P181" s="260">
        <v>1</v>
      </c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</row>
    <row r="182" spans="1:16" s="169" customFormat="1" ht="12.75" customHeight="1">
      <c r="A182" s="207">
        <v>115</v>
      </c>
      <c r="B182" s="162" t="s">
        <v>731</v>
      </c>
      <c r="C182" s="160" t="s">
        <v>609</v>
      </c>
      <c r="E182" s="200">
        <v>160</v>
      </c>
      <c r="F182" s="160" t="s">
        <v>926</v>
      </c>
      <c r="G182" s="160"/>
      <c r="H182" s="160"/>
      <c r="I182" s="227"/>
      <c r="J182" s="158" t="s">
        <v>2344</v>
      </c>
      <c r="O182" s="287" t="s">
        <v>2340</v>
      </c>
      <c r="P182" s="260">
        <v>1</v>
      </c>
    </row>
    <row r="183" spans="1:16" s="169" customFormat="1" ht="12.75" customHeight="1">
      <c r="A183" s="343">
        <v>116</v>
      </c>
      <c r="B183" s="167" t="s">
        <v>732</v>
      </c>
      <c r="C183" s="166" t="s">
        <v>609</v>
      </c>
      <c r="D183" s="182"/>
      <c r="E183" s="202">
        <v>-147</v>
      </c>
      <c r="F183" s="166" t="s">
        <v>927</v>
      </c>
      <c r="G183" s="166"/>
      <c r="H183" s="166"/>
      <c r="I183" s="291"/>
      <c r="J183" s="164" t="s">
        <v>2343</v>
      </c>
      <c r="K183" s="182"/>
      <c r="L183" s="182"/>
      <c r="M183" s="182"/>
      <c r="N183" s="182"/>
      <c r="O183" s="288" t="s">
        <v>2340</v>
      </c>
      <c r="P183" s="261">
        <v>1</v>
      </c>
    </row>
    <row r="184" spans="1:51" ht="15.75">
      <c r="A184" s="207"/>
      <c r="B184" s="162"/>
      <c r="F184" s="160"/>
      <c r="I184" s="290" t="s">
        <v>631</v>
      </c>
      <c r="K184" s="223"/>
      <c r="N184" s="216"/>
      <c r="O184" s="282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</row>
    <row r="185" spans="1:51" ht="12.75" customHeight="1">
      <c r="A185" s="207"/>
      <c r="B185" s="162"/>
      <c r="F185" s="160"/>
      <c r="J185" s="160" t="s">
        <v>1306</v>
      </c>
      <c r="K185" s="200" t="s">
        <v>1307</v>
      </c>
      <c r="M185" s="160" t="s">
        <v>1308</v>
      </c>
      <c r="N185" s="191" t="s">
        <v>1309</v>
      </c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</row>
    <row r="186" spans="1:16" s="183" customFormat="1" ht="12.75" customHeight="1">
      <c r="A186" s="207"/>
      <c r="B186" s="189"/>
      <c r="C186" s="160"/>
      <c r="D186" s="160"/>
      <c r="E186" s="200"/>
      <c r="F186" s="160"/>
      <c r="G186" s="192" t="s">
        <v>596</v>
      </c>
      <c r="H186" s="192" t="s">
        <v>2697</v>
      </c>
      <c r="I186" s="201" t="s">
        <v>617</v>
      </c>
      <c r="J186" s="193" t="s">
        <v>2698</v>
      </c>
      <c r="K186" s="221" t="s">
        <v>2770</v>
      </c>
      <c r="L186" s="193" t="s">
        <v>2767</v>
      </c>
      <c r="M186" s="222" t="s">
        <v>2768</v>
      </c>
      <c r="N186" s="193" t="s">
        <v>2769</v>
      </c>
      <c r="O186" s="201" t="s">
        <v>607</v>
      </c>
      <c r="P186" s="259" t="s">
        <v>1462</v>
      </c>
    </row>
    <row r="187" spans="1:51" ht="12.75" customHeight="1">
      <c r="A187" s="207"/>
      <c r="F187" s="160"/>
      <c r="I187" s="200" t="s">
        <v>1310</v>
      </c>
      <c r="K187" s="221"/>
      <c r="L187" s="179"/>
      <c r="M187" s="200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</row>
    <row r="188" spans="1:51" ht="12.75" customHeight="1">
      <c r="A188" s="282" t="s">
        <v>612</v>
      </c>
      <c r="B188" s="192" t="s">
        <v>343</v>
      </c>
      <c r="C188" s="192" t="s">
        <v>608</v>
      </c>
      <c r="D188" s="192" t="s">
        <v>535</v>
      </c>
      <c r="E188" s="201" t="s">
        <v>2766</v>
      </c>
      <c r="F188" s="220" t="s">
        <v>651</v>
      </c>
      <c r="L188" s="179"/>
      <c r="N188" s="216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</row>
    <row r="189" spans="1:51" ht="12.75" customHeight="1">
      <c r="A189" s="207"/>
      <c r="F189" s="160"/>
      <c r="G189" s="160" t="s">
        <v>2349</v>
      </c>
      <c r="J189" s="158" t="s">
        <v>2524</v>
      </c>
      <c r="K189" s="203" t="s">
        <v>19</v>
      </c>
      <c r="L189" s="160" t="s">
        <v>39</v>
      </c>
      <c r="M189" s="158" t="s">
        <v>41</v>
      </c>
      <c r="N189" s="215" t="s">
        <v>43</v>
      </c>
      <c r="P189" s="227">
        <v>0</v>
      </c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</row>
    <row r="190" spans="1:51" ht="12.75" customHeight="1">
      <c r="A190" s="207"/>
      <c r="F190" s="160"/>
      <c r="G190"/>
      <c r="J190" s="158" t="s">
        <v>2523</v>
      </c>
      <c r="K190" s="203" t="s">
        <v>20</v>
      </c>
      <c r="L190" s="160" t="s">
        <v>40</v>
      </c>
      <c r="M190" s="158" t="s">
        <v>42</v>
      </c>
      <c r="N190" s="215" t="s">
        <v>44</v>
      </c>
      <c r="P190" s="227">
        <v>0</v>
      </c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</row>
    <row r="191" spans="1:51" ht="12.75" customHeight="1">
      <c r="A191" s="207">
        <v>117</v>
      </c>
      <c r="B191" s="162" t="s">
        <v>733</v>
      </c>
      <c r="C191" s="160" t="s">
        <v>609</v>
      </c>
      <c r="D191" s="160" t="s">
        <v>404</v>
      </c>
      <c r="E191" s="200">
        <v>753</v>
      </c>
      <c r="F191" s="160" t="s">
        <v>928</v>
      </c>
      <c r="G191"/>
      <c r="J191" s="158" t="s">
        <v>2569</v>
      </c>
      <c r="K191"/>
      <c r="L191"/>
      <c r="M191"/>
      <c r="N191"/>
      <c r="O191" s="287" t="s">
        <v>2340</v>
      </c>
      <c r="P191" s="260">
        <v>1</v>
      </c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</row>
    <row r="192" spans="1:51" ht="12.75" customHeight="1">
      <c r="A192" s="207">
        <v>118</v>
      </c>
      <c r="B192" s="162" t="s">
        <v>734</v>
      </c>
      <c r="C192" s="160" t="s">
        <v>609</v>
      </c>
      <c r="D192" s="169"/>
      <c r="E192" s="200">
        <v>503</v>
      </c>
      <c r="F192" s="160" t="s">
        <v>929</v>
      </c>
      <c r="G192"/>
      <c r="J192" s="158" t="s">
        <v>2568</v>
      </c>
      <c r="K192"/>
      <c r="L192"/>
      <c r="M192"/>
      <c r="N192"/>
      <c r="O192" s="287" t="s">
        <v>2340</v>
      </c>
      <c r="P192" s="260">
        <v>1</v>
      </c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</row>
    <row r="193" spans="1:51" ht="12.75" customHeight="1">
      <c r="A193" s="207">
        <v>119</v>
      </c>
      <c r="B193" s="162" t="s">
        <v>735</v>
      </c>
      <c r="C193" s="160" t="s">
        <v>609</v>
      </c>
      <c r="D193" s="169"/>
      <c r="E193" s="200">
        <v>373</v>
      </c>
      <c r="F193" s="160" t="s">
        <v>930</v>
      </c>
      <c r="G193"/>
      <c r="J193" s="158" t="s">
        <v>2567</v>
      </c>
      <c r="K193"/>
      <c r="L193"/>
      <c r="M193"/>
      <c r="N193"/>
      <c r="O193" s="287" t="s">
        <v>2340</v>
      </c>
      <c r="P193" s="260">
        <v>1</v>
      </c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</row>
    <row r="194" spans="1:51" s="182" customFormat="1" ht="12.75" customHeight="1">
      <c r="A194" s="207">
        <v>120</v>
      </c>
      <c r="B194" s="162" t="s">
        <v>736</v>
      </c>
      <c r="C194" s="160" t="s">
        <v>609</v>
      </c>
      <c r="D194" s="169"/>
      <c r="E194" s="200">
        <v>253</v>
      </c>
      <c r="F194" s="160" t="s">
        <v>931</v>
      </c>
      <c r="G194"/>
      <c r="H194" s="160"/>
      <c r="I194" s="227"/>
      <c r="J194" s="158" t="s">
        <v>2566</v>
      </c>
      <c r="K194"/>
      <c r="L194"/>
      <c r="M194"/>
      <c r="N194"/>
      <c r="O194" s="287" t="s">
        <v>2340</v>
      </c>
      <c r="P194" s="260">
        <v>1</v>
      </c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</row>
    <row r="195" spans="1:16" s="169" customFormat="1" ht="12.75" customHeight="1">
      <c r="A195" s="207">
        <v>121</v>
      </c>
      <c r="B195" s="162" t="s">
        <v>737</v>
      </c>
      <c r="C195" s="160" t="s">
        <v>609</v>
      </c>
      <c r="E195" s="200">
        <v>160</v>
      </c>
      <c r="F195" s="160" t="s">
        <v>932</v>
      </c>
      <c r="G195" s="160"/>
      <c r="H195" s="160"/>
      <c r="I195" s="227"/>
      <c r="J195" s="158" t="s">
        <v>2351</v>
      </c>
      <c r="K195"/>
      <c r="L195"/>
      <c r="M195"/>
      <c r="N195"/>
      <c r="O195" s="287" t="s">
        <v>2340</v>
      </c>
      <c r="P195" s="260">
        <v>1</v>
      </c>
    </row>
    <row r="196" spans="1:16" s="169" customFormat="1" ht="12.75" customHeight="1">
      <c r="A196" s="343">
        <v>122</v>
      </c>
      <c r="B196" s="167" t="s">
        <v>738</v>
      </c>
      <c r="C196" s="166" t="s">
        <v>609</v>
      </c>
      <c r="D196" s="182"/>
      <c r="E196" s="202">
        <v>-147</v>
      </c>
      <c r="F196" s="166" t="s">
        <v>933</v>
      </c>
      <c r="G196" s="166"/>
      <c r="H196" s="166"/>
      <c r="I196" s="291"/>
      <c r="J196" s="164" t="s">
        <v>2350</v>
      </c>
      <c r="K196" s="182"/>
      <c r="L196" s="182"/>
      <c r="M196" s="182"/>
      <c r="N196" s="182"/>
      <c r="O196" s="288" t="s">
        <v>2340</v>
      </c>
      <c r="P196" s="261">
        <v>1</v>
      </c>
    </row>
    <row r="197" spans="1:51" ht="12.75" customHeight="1">
      <c r="A197" s="207"/>
      <c r="B197" s="162"/>
      <c r="F197" s="160"/>
      <c r="G197" s="160" t="s">
        <v>2570</v>
      </c>
      <c r="J197" s="158" t="s">
        <v>2526</v>
      </c>
      <c r="K197" s="203" t="s">
        <v>19</v>
      </c>
      <c r="L197" s="160" t="s">
        <v>45</v>
      </c>
      <c r="M197" s="158" t="s">
        <v>47</v>
      </c>
      <c r="N197" s="215" t="s">
        <v>49</v>
      </c>
      <c r="O197" s="287"/>
      <c r="P197" s="260">
        <v>0</v>
      </c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</row>
    <row r="198" spans="1:51" ht="12.75" customHeight="1">
      <c r="A198" s="207"/>
      <c r="B198" s="162"/>
      <c r="F198" s="160"/>
      <c r="G198"/>
      <c r="J198" s="158" t="s">
        <v>2525</v>
      </c>
      <c r="K198" s="203" t="s">
        <v>20</v>
      </c>
      <c r="L198" s="160" t="s">
        <v>46</v>
      </c>
      <c r="M198" s="158" t="s">
        <v>48</v>
      </c>
      <c r="N198" s="215" t="s">
        <v>50</v>
      </c>
      <c r="O198" s="287"/>
      <c r="P198" s="260">
        <v>0</v>
      </c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</row>
    <row r="199" spans="1:51" ht="12.75" customHeight="1">
      <c r="A199" s="207">
        <v>123</v>
      </c>
      <c r="B199" s="162" t="s">
        <v>739</v>
      </c>
      <c r="C199" s="160" t="s">
        <v>609</v>
      </c>
      <c r="D199" s="160" t="s">
        <v>406</v>
      </c>
      <c r="E199" s="200">
        <v>753</v>
      </c>
      <c r="F199" s="160" t="s">
        <v>934</v>
      </c>
      <c r="G199"/>
      <c r="J199" s="158" t="s">
        <v>2576</v>
      </c>
      <c r="K199"/>
      <c r="L199"/>
      <c r="M199"/>
      <c r="N199"/>
      <c r="O199" s="287" t="s">
        <v>2340</v>
      </c>
      <c r="P199" s="260">
        <v>1</v>
      </c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</row>
    <row r="200" spans="1:51" ht="12.75" customHeight="1">
      <c r="A200" s="207">
        <v>124</v>
      </c>
      <c r="B200" s="162" t="s">
        <v>740</v>
      </c>
      <c r="C200" s="160" t="s">
        <v>609</v>
      </c>
      <c r="D200" s="169"/>
      <c r="E200" s="200">
        <v>503</v>
      </c>
      <c r="F200" s="160" t="s">
        <v>935</v>
      </c>
      <c r="G200"/>
      <c r="J200" s="158" t="s">
        <v>2575</v>
      </c>
      <c r="K200"/>
      <c r="L200"/>
      <c r="M200"/>
      <c r="N200"/>
      <c r="O200" s="287" t="s">
        <v>2340</v>
      </c>
      <c r="P200" s="260">
        <v>1</v>
      </c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</row>
    <row r="201" spans="1:51" ht="12.75" customHeight="1">
      <c r="A201" s="207">
        <v>125</v>
      </c>
      <c r="B201" s="162" t="s">
        <v>741</v>
      </c>
      <c r="C201" s="160" t="s">
        <v>609</v>
      </c>
      <c r="D201" s="169"/>
      <c r="E201" s="200">
        <v>373</v>
      </c>
      <c r="F201" s="160" t="s">
        <v>936</v>
      </c>
      <c r="G201"/>
      <c r="J201" s="158" t="s">
        <v>2574</v>
      </c>
      <c r="K201"/>
      <c r="L201"/>
      <c r="M201"/>
      <c r="N201"/>
      <c r="O201" s="287" t="s">
        <v>2340</v>
      </c>
      <c r="P201" s="260">
        <v>1</v>
      </c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</row>
    <row r="202" spans="1:51" s="182" customFormat="1" ht="12.75" customHeight="1">
      <c r="A202" s="207">
        <v>126</v>
      </c>
      <c r="B202" s="162" t="s">
        <v>742</v>
      </c>
      <c r="C202" s="160" t="s">
        <v>609</v>
      </c>
      <c r="D202" s="169"/>
      <c r="E202" s="200">
        <v>253</v>
      </c>
      <c r="F202" s="160" t="s">
        <v>937</v>
      </c>
      <c r="G202"/>
      <c r="H202" s="160"/>
      <c r="I202" s="227"/>
      <c r="J202" s="158" t="s">
        <v>2573</v>
      </c>
      <c r="K202"/>
      <c r="L202"/>
      <c r="M202"/>
      <c r="N202"/>
      <c r="O202" s="287" t="s">
        <v>2340</v>
      </c>
      <c r="P202" s="260">
        <v>1</v>
      </c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</row>
    <row r="203" spans="1:16" s="169" customFormat="1" ht="12.75" customHeight="1">
      <c r="A203" s="207">
        <v>127</v>
      </c>
      <c r="B203" s="162" t="s">
        <v>743</v>
      </c>
      <c r="C203" s="160" t="s">
        <v>609</v>
      </c>
      <c r="E203" s="200">
        <v>160</v>
      </c>
      <c r="F203" s="160" t="s">
        <v>938</v>
      </c>
      <c r="G203" s="160"/>
      <c r="H203" s="160"/>
      <c r="I203" s="227"/>
      <c r="J203" s="158" t="s">
        <v>2572</v>
      </c>
      <c r="K203"/>
      <c r="L203"/>
      <c r="M203"/>
      <c r="N203"/>
      <c r="O203" s="287" t="s">
        <v>2340</v>
      </c>
      <c r="P203" s="260">
        <v>1</v>
      </c>
    </row>
    <row r="204" spans="1:16" s="169" customFormat="1" ht="12.75" customHeight="1">
      <c r="A204" s="343">
        <v>128</v>
      </c>
      <c r="B204" s="167" t="s">
        <v>744</v>
      </c>
      <c r="C204" s="166" t="s">
        <v>609</v>
      </c>
      <c r="D204" s="182"/>
      <c r="E204" s="202">
        <v>-147</v>
      </c>
      <c r="F204" s="166" t="s">
        <v>939</v>
      </c>
      <c r="G204" s="160"/>
      <c r="H204" s="160"/>
      <c r="I204" s="227"/>
      <c r="J204" s="164" t="s">
        <v>2571</v>
      </c>
      <c r="K204" s="182"/>
      <c r="L204" s="182"/>
      <c r="M204" s="182"/>
      <c r="N204" s="182"/>
      <c r="O204" s="288" t="s">
        <v>2340</v>
      </c>
      <c r="P204" s="261">
        <v>1</v>
      </c>
    </row>
    <row r="205" spans="1:51" ht="12.75" customHeight="1">
      <c r="A205" s="207"/>
      <c r="B205" s="162"/>
      <c r="F205" s="160"/>
      <c r="G205" s="211" t="s">
        <v>2577</v>
      </c>
      <c r="H205" s="211"/>
      <c r="I205" s="212"/>
      <c r="J205" s="158" t="s">
        <v>2528</v>
      </c>
      <c r="K205" s="203" t="s">
        <v>19</v>
      </c>
      <c r="L205" s="160" t="s">
        <v>51</v>
      </c>
      <c r="M205" s="158" t="s">
        <v>53</v>
      </c>
      <c r="N205" s="215" t="s">
        <v>55</v>
      </c>
      <c r="O205" s="287"/>
      <c r="P205" s="260">
        <v>0</v>
      </c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</row>
    <row r="206" spans="1:51" ht="12.75" customHeight="1">
      <c r="A206" s="207"/>
      <c r="B206" s="162"/>
      <c r="F206" s="160"/>
      <c r="G206"/>
      <c r="J206" s="158" t="s">
        <v>2527</v>
      </c>
      <c r="K206" s="203" t="s">
        <v>20</v>
      </c>
      <c r="L206" s="160" t="s">
        <v>52</v>
      </c>
      <c r="M206" s="158" t="s">
        <v>54</v>
      </c>
      <c r="N206" s="215" t="s">
        <v>56</v>
      </c>
      <c r="O206" s="287"/>
      <c r="P206" s="260">
        <v>0</v>
      </c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</row>
    <row r="207" spans="1:51" ht="12.75" customHeight="1">
      <c r="A207" s="207">
        <v>129</v>
      </c>
      <c r="B207" s="162" t="s">
        <v>745</v>
      </c>
      <c r="C207" s="160" t="s">
        <v>609</v>
      </c>
      <c r="D207" s="160" t="s">
        <v>408</v>
      </c>
      <c r="E207" s="200">
        <v>753</v>
      </c>
      <c r="F207" s="160" t="s">
        <v>940</v>
      </c>
      <c r="G207"/>
      <c r="J207" s="158" t="s">
        <v>2583</v>
      </c>
      <c r="K207"/>
      <c r="L207"/>
      <c r="M207"/>
      <c r="N207"/>
      <c r="O207" s="287" t="s">
        <v>2340</v>
      </c>
      <c r="P207" s="260">
        <v>1</v>
      </c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</row>
    <row r="208" spans="1:51" ht="12.75" customHeight="1">
      <c r="A208" s="207">
        <v>130</v>
      </c>
      <c r="B208" s="162" t="s">
        <v>746</v>
      </c>
      <c r="C208" s="160" t="s">
        <v>609</v>
      </c>
      <c r="D208" s="169"/>
      <c r="E208" s="200">
        <v>503</v>
      </c>
      <c r="F208" s="160" t="s">
        <v>941</v>
      </c>
      <c r="G208"/>
      <c r="J208" s="158" t="s">
        <v>2582</v>
      </c>
      <c r="K208"/>
      <c r="L208"/>
      <c r="M208"/>
      <c r="N208"/>
      <c r="O208" s="287" t="s">
        <v>2340</v>
      </c>
      <c r="P208" s="260">
        <v>1</v>
      </c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</row>
    <row r="209" spans="1:51" ht="12.75" customHeight="1">
      <c r="A209" s="207">
        <v>131</v>
      </c>
      <c r="B209" s="162" t="s">
        <v>747</v>
      </c>
      <c r="C209" s="160" t="s">
        <v>609</v>
      </c>
      <c r="D209" s="169"/>
      <c r="E209" s="200">
        <v>373</v>
      </c>
      <c r="F209" s="160" t="s">
        <v>942</v>
      </c>
      <c r="G209"/>
      <c r="J209" s="158" t="s">
        <v>2581</v>
      </c>
      <c r="K209"/>
      <c r="L209"/>
      <c r="M209"/>
      <c r="N209"/>
      <c r="O209" s="287" t="s">
        <v>2340</v>
      </c>
      <c r="P209" s="260">
        <v>1</v>
      </c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</row>
    <row r="210" spans="1:51" s="182" customFormat="1" ht="12.75" customHeight="1">
      <c r="A210" s="207">
        <v>132</v>
      </c>
      <c r="B210" s="162" t="s">
        <v>748</v>
      </c>
      <c r="C210" s="160" t="s">
        <v>609</v>
      </c>
      <c r="D210" s="169"/>
      <c r="E210" s="200">
        <v>253</v>
      </c>
      <c r="F210" s="160" t="s">
        <v>943</v>
      </c>
      <c r="G210"/>
      <c r="H210" s="160"/>
      <c r="I210" s="227"/>
      <c r="J210" s="158" t="s">
        <v>2580</v>
      </c>
      <c r="K210"/>
      <c r="L210"/>
      <c r="M210"/>
      <c r="N210"/>
      <c r="O210" s="287" t="s">
        <v>2340</v>
      </c>
      <c r="P210" s="260">
        <v>1</v>
      </c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</row>
    <row r="211" spans="1:16" s="169" customFormat="1" ht="12.75" customHeight="1">
      <c r="A211" s="207">
        <v>133</v>
      </c>
      <c r="B211" s="162" t="s">
        <v>749</v>
      </c>
      <c r="C211" s="160" t="s">
        <v>609</v>
      </c>
      <c r="E211" s="200">
        <v>160</v>
      </c>
      <c r="F211" s="160" t="s">
        <v>944</v>
      </c>
      <c r="G211" s="160"/>
      <c r="H211" s="160"/>
      <c r="I211" s="227"/>
      <c r="J211" s="158" t="s">
        <v>2579</v>
      </c>
      <c r="K211"/>
      <c r="L211"/>
      <c r="M211"/>
      <c r="N211"/>
      <c r="O211" s="287" t="s">
        <v>2340</v>
      </c>
      <c r="P211" s="260">
        <v>1</v>
      </c>
    </row>
    <row r="212" spans="1:16" s="169" customFormat="1" ht="12.75" customHeight="1">
      <c r="A212" s="343">
        <v>134</v>
      </c>
      <c r="B212" s="167" t="s">
        <v>750</v>
      </c>
      <c r="C212" s="166" t="s">
        <v>609</v>
      </c>
      <c r="D212" s="182"/>
      <c r="E212" s="202">
        <v>-147</v>
      </c>
      <c r="F212" s="166" t="s">
        <v>945</v>
      </c>
      <c r="G212" s="166"/>
      <c r="H212" s="166"/>
      <c r="I212" s="291"/>
      <c r="J212" s="164" t="s">
        <v>2578</v>
      </c>
      <c r="K212" s="182"/>
      <c r="L212" s="182"/>
      <c r="M212" s="182"/>
      <c r="N212" s="182"/>
      <c r="O212" s="288" t="s">
        <v>2340</v>
      </c>
      <c r="P212" s="261">
        <v>1</v>
      </c>
    </row>
    <row r="213" spans="1:51" ht="12.75" customHeight="1">
      <c r="A213" s="207"/>
      <c r="B213" s="162"/>
      <c r="F213" s="160"/>
      <c r="G213" s="160" t="s">
        <v>2584</v>
      </c>
      <c r="J213" s="158" t="s">
        <v>2530</v>
      </c>
      <c r="K213" s="203" t="s">
        <v>19</v>
      </c>
      <c r="L213" s="160" t="s">
        <v>57</v>
      </c>
      <c r="M213" s="158" t="s">
        <v>59</v>
      </c>
      <c r="N213" s="215" t="s">
        <v>61</v>
      </c>
      <c r="O213" s="287"/>
      <c r="P213" s="260">
        <v>0</v>
      </c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</row>
    <row r="214" spans="1:51" ht="12.75" customHeight="1">
      <c r="A214" s="207"/>
      <c r="B214" s="162"/>
      <c r="F214" s="160"/>
      <c r="G214"/>
      <c r="J214" s="158" t="s">
        <v>2529</v>
      </c>
      <c r="K214" s="203" t="s">
        <v>20</v>
      </c>
      <c r="L214" s="160" t="s">
        <v>58</v>
      </c>
      <c r="M214" s="158" t="s">
        <v>60</v>
      </c>
      <c r="N214" s="215" t="s">
        <v>62</v>
      </c>
      <c r="O214" s="287"/>
      <c r="P214" s="260">
        <v>0</v>
      </c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</row>
    <row r="215" spans="1:51" ht="12.75" customHeight="1">
      <c r="A215" s="207">
        <v>135</v>
      </c>
      <c r="B215" s="162" t="s">
        <v>751</v>
      </c>
      <c r="C215" s="160" t="s">
        <v>609</v>
      </c>
      <c r="D215" s="160" t="s">
        <v>410</v>
      </c>
      <c r="E215" s="200">
        <v>753</v>
      </c>
      <c r="F215" s="160" t="s">
        <v>946</v>
      </c>
      <c r="G215"/>
      <c r="J215" s="158" t="s">
        <v>2590</v>
      </c>
      <c r="K215"/>
      <c r="L215"/>
      <c r="M215"/>
      <c r="N215"/>
      <c r="O215" s="287" t="s">
        <v>2340</v>
      </c>
      <c r="P215" s="260">
        <v>1</v>
      </c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</row>
    <row r="216" spans="1:51" ht="12.75" customHeight="1">
      <c r="A216" s="207">
        <v>136</v>
      </c>
      <c r="B216" s="162" t="s">
        <v>752</v>
      </c>
      <c r="C216" s="160" t="s">
        <v>609</v>
      </c>
      <c r="D216" s="169"/>
      <c r="E216" s="200">
        <v>503</v>
      </c>
      <c r="F216" s="160" t="s">
        <v>947</v>
      </c>
      <c r="G216"/>
      <c r="J216" s="158" t="s">
        <v>2589</v>
      </c>
      <c r="K216"/>
      <c r="L216"/>
      <c r="M216"/>
      <c r="N216"/>
      <c r="O216" s="287" t="s">
        <v>2340</v>
      </c>
      <c r="P216" s="260">
        <v>1</v>
      </c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</row>
    <row r="217" spans="1:51" ht="12.75" customHeight="1">
      <c r="A217" s="207">
        <v>137</v>
      </c>
      <c r="B217" s="162" t="s">
        <v>753</v>
      </c>
      <c r="C217" s="160" t="s">
        <v>609</v>
      </c>
      <c r="D217" s="169"/>
      <c r="E217" s="200">
        <v>373</v>
      </c>
      <c r="F217" s="160" t="s">
        <v>948</v>
      </c>
      <c r="G217"/>
      <c r="J217" s="158" t="s">
        <v>2588</v>
      </c>
      <c r="K217"/>
      <c r="L217"/>
      <c r="M217"/>
      <c r="N217"/>
      <c r="O217" s="287" t="s">
        <v>2340</v>
      </c>
      <c r="P217" s="260">
        <v>1</v>
      </c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</row>
    <row r="218" spans="1:51" s="182" customFormat="1" ht="12.75" customHeight="1">
      <c r="A218" s="207">
        <v>138</v>
      </c>
      <c r="B218" s="162" t="s">
        <v>754</v>
      </c>
      <c r="C218" s="160" t="s">
        <v>609</v>
      </c>
      <c r="D218" s="169"/>
      <c r="E218" s="200">
        <v>253</v>
      </c>
      <c r="F218" s="160" t="s">
        <v>949</v>
      </c>
      <c r="G218"/>
      <c r="H218" s="160"/>
      <c r="I218" s="227"/>
      <c r="J218" s="158" t="s">
        <v>2587</v>
      </c>
      <c r="K218"/>
      <c r="L218"/>
      <c r="M218"/>
      <c r="N218"/>
      <c r="O218" s="287" t="s">
        <v>2340</v>
      </c>
      <c r="P218" s="260">
        <v>1</v>
      </c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</row>
    <row r="219" spans="1:16" s="169" customFormat="1" ht="12.75" customHeight="1">
      <c r="A219" s="207">
        <v>139</v>
      </c>
      <c r="B219" s="162" t="s">
        <v>755</v>
      </c>
      <c r="C219" s="160" t="s">
        <v>609</v>
      </c>
      <c r="E219" s="200">
        <v>160</v>
      </c>
      <c r="F219" s="160" t="s">
        <v>950</v>
      </c>
      <c r="G219" s="160"/>
      <c r="H219" s="160"/>
      <c r="I219" s="227"/>
      <c r="J219" s="158" t="s">
        <v>2586</v>
      </c>
      <c r="K219"/>
      <c r="L219"/>
      <c r="M219"/>
      <c r="N219"/>
      <c r="O219" s="287" t="s">
        <v>2340</v>
      </c>
      <c r="P219" s="260">
        <v>1</v>
      </c>
    </row>
    <row r="220" spans="1:16" s="169" customFormat="1" ht="12.75" customHeight="1">
      <c r="A220" s="343">
        <v>140</v>
      </c>
      <c r="B220" s="167" t="s">
        <v>756</v>
      </c>
      <c r="C220" s="166" t="s">
        <v>609</v>
      </c>
      <c r="D220" s="182"/>
      <c r="E220" s="202">
        <v>-147</v>
      </c>
      <c r="F220" s="166" t="s">
        <v>951</v>
      </c>
      <c r="G220" s="166"/>
      <c r="H220" s="166"/>
      <c r="I220" s="291"/>
      <c r="J220" s="164" t="s">
        <v>2585</v>
      </c>
      <c r="K220" s="182"/>
      <c r="L220" s="182"/>
      <c r="M220" s="182"/>
      <c r="N220" s="182"/>
      <c r="O220" s="288" t="s">
        <v>2340</v>
      </c>
      <c r="P220" s="261">
        <v>1</v>
      </c>
    </row>
    <row r="221" spans="1:51" ht="12.75" customHeight="1">
      <c r="A221" s="207"/>
      <c r="B221" s="162"/>
      <c r="F221" s="160"/>
      <c r="G221" s="160" t="s">
        <v>2591</v>
      </c>
      <c r="J221" s="158" t="s">
        <v>2532</v>
      </c>
      <c r="K221" s="203" t="s">
        <v>19</v>
      </c>
      <c r="L221" s="160" t="s">
        <v>63</v>
      </c>
      <c r="M221" s="158" t="s">
        <v>65</v>
      </c>
      <c r="N221" s="215" t="s">
        <v>67</v>
      </c>
      <c r="O221" s="287"/>
      <c r="P221" s="260">
        <v>0</v>
      </c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</row>
    <row r="222" spans="1:51" ht="12.75" customHeight="1">
      <c r="A222" s="207"/>
      <c r="B222" s="162"/>
      <c r="F222" s="160"/>
      <c r="G222"/>
      <c r="J222" s="158" t="s">
        <v>2531</v>
      </c>
      <c r="K222" s="203" t="s">
        <v>20</v>
      </c>
      <c r="L222" s="160" t="s">
        <v>64</v>
      </c>
      <c r="M222" s="158" t="s">
        <v>66</v>
      </c>
      <c r="N222" s="215" t="s">
        <v>68</v>
      </c>
      <c r="O222" s="287"/>
      <c r="P222" s="260">
        <v>0</v>
      </c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</row>
    <row r="223" spans="1:51" ht="12.75" customHeight="1">
      <c r="A223" s="207">
        <v>141</v>
      </c>
      <c r="B223" s="162" t="s">
        <v>757</v>
      </c>
      <c r="C223" s="160" t="s">
        <v>609</v>
      </c>
      <c r="D223" s="160" t="s">
        <v>412</v>
      </c>
      <c r="E223" s="200">
        <v>753</v>
      </c>
      <c r="F223" s="160" t="s">
        <v>952</v>
      </c>
      <c r="G223"/>
      <c r="J223" s="158" t="s">
        <v>2597</v>
      </c>
      <c r="K223"/>
      <c r="L223"/>
      <c r="M223"/>
      <c r="N223"/>
      <c r="O223" s="287" t="s">
        <v>2340</v>
      </c>
      <c r="P223" s="260">
        <v>1</v>
      </c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</row>
    <row r="224" spans="1:51" ht="12.75" customHeight="1">
      <c r="A224" s="207">
        <v>142</v>
      </c>
      <c r="B224" s="162" t="s">
        <v>758</v>
      </c>
      <c r="C224" s="160" t="s">
        <v>609</v>
      </c>
      <c r="D224" s="169"/>
      <c r="E224" s="200">
        <v>503</v>
      </c>
      <c r="F224" s="160" t="s">
        <v>953</v>
      </c>
      <c r="G224"/>
      <c r="J224" s="158" t="s">
        <v>2596</v>
      </c>
      <c r="K224"/>
      <c r="L224"/>
      <c r="M224"/>
      <c r="N224"/>
      <c r="O224" s="287" t="s">
        <v>2340</v>
      </c>
      <c r="P224" s="260">
        <v>1</v>
      </c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</row>
    <row r="225" spans="1:51" ht="12.75" customHeight="1">
      <c r="A225" s="207">
        <v>143</v>
      </c>
      <c r="B225" s="162" t="s">
        <v>759</v>
      </c>
      <c r="C225" s="160" t="s">
        <v>609</v>
      </c>
      <c r="D225" s="169"/>
      <c r="E225" s="200">
        <v>373</v>
      </c>
      <c r="F225" s="160" t="s">
        <v>954</v>
      </c>
      <c r="G225"/>
      <c r="J225" s="158" t="s">
        <v>2595</v>
      </c>
      <c r="K225"/>
      <c r="L225"/>
      <c r="M225"/>
      <c r="N225"/>
      <c r="O225" s="287" t="s">
        <v>2340</v>
      </c>
      <c r="P225" s="260">
        <v>1</v>
      </c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</row>
    <row r="226" spans="1:51" s="182" customFormat="1" ht="12.75" customHeight="1">
      <c r="A226" s="207">
        <v>144</v>
      </c>
      <c r="B226" s="162" t="s">
        <v>760</v>
      </c>
      <c r="C226" s="160" t="s">
        <v>609</v>
      </c>
      <c r="D226" s="169"/>
      <c r="E226" s="200">
        <v>253</v>
      </c>
      <c r="F226" s="160" t="s">
        <v>955</v>
      </c>
      <c r="G226"/>
      <c r="H226" s="160"/>
      <c r="I226" s="227"/>
      <c r="J226" s="158" t="s">
        <v>2594</v>
      </c>
      <c r="K226"/>
      <c r="L226"/>
      <c r="M226"/>
      <c r="N226"/>
      <c r="O226" s="287" t="s">
        <v>2340</v>
      </c>
      <c r="P226" s="260">
        <v>1</v>
      </c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</row>
    <row r="227" spans="1:16" s="169" customFormat="1" ht="12.75" customHeight="1">
      <c r="A227" s="207">
        <v>145</v>
      </c>
      <c r="B227" s="162" t="s">
        <v>761</v>
      </c>
      <c r="C227" s="160" t="s">
        <v>609</v>
      </c>
      <c r="E227" s="200">
        <v>160</v>
      </c>
      <c r="F227" s="160" t="s">
        <v>956</v>
      </c>
      <c r="G227" s="160"/>
      <c r="H227" s="160"/>
      <c r="I227" s="227"/>
      <c r="J227" s="158" t="s">
        <v>2593</v>
      </c>
      <c r="K227"/>
      <c r="L227"/>
      <c r="M227"/>
      <c r="N227"/>
      <c r="O227" s="287" t="s">
        <v>2340</v>
      </c>
      <c r="P227" s="260">
        <v>1</v>
      </c>
    </row>
    <row r="228" spans="1:16" s="169" customFormat="1" ht="12.75" customHeight="1">
      <c r="A228" s="343">
        <v>146</v>
      </c>
      <c r="B228" s="167" t="s">
        <v>762</v>
      </c>
      <c r="C228" s="166" t="s">
        <v>609</v>
      </c>
      <c r="D228" s="182"/>
      <c r="E228" s="202">
        <v>-147</v>
      </c>
      <c r="F228" s="166" t="s">
        <v>957</v>
      </c>
      <c r="G228" s="166"/>
      <c r="H228" s="166"/>
      <c r="I228" s="291"/>
      <c r="J228" s="164" t="s">
        <v>2592</v>
      </c>
      <c r="K228" s="182"/>
      <c r="L228" s="182"/>
      <c r="M228" s="182"/>
      <c r="N228" s="182"/>
      <c r="O228" s="288" t="s">
        <v>2340</v>
      </c>
      <c r="P228" s="261">
        <v>1</v>
      </c>
    </row>
    <row r="229" spans="1:51" ht="12.75" customHeight="1">
      <c r="A229" s="207"/>
      <c r="B229" s="162"/>
      <c r="F229" s="160"/>
      <c r="G229" s="160" t="s">
        <v>2598</v>
      </c>
      <c r="J229" s="158" t="s">
        <v>2534</v>
      </c>
      <c r="K229" s="203" t="s">
        <v>19</v>
      </c>
      <c r="L229" s="160" t="s">
        <v>69</v>
      </c>
      <c r="M229" s="158" t="s">
        <v>71</v>
      </c>
      <c r="N229" s="215" t="s">
        <v>73</v>
      </c>
      <c r="O229" s="287"/>
      <c r="P229" s="260">
        <v>0</v>
      </c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</row>
    <row r="230" spans="1:51" ht="12.75" customHeight="1">
      <c r="A230" s="207"/>
      <c r="B230" s="162"/>
      <c r="F230" s="160"/>
      <c r="G230"/>
      <c r="J230" s="158" t="s">
        <v>2533</v>
      </c>
      <c r="K230" s="203" t="s">
        <v>20</v>
      </c>
      <c r="L230" s="160" t="s">
        <v>70</v>
      </c>
      <c r="M230" s="158" t="s">
        <v>72</v>
      </c>
      <c r="N230" s="215" t="s">
        <v>74</v>
      </c>
      <c r="O230" s="287"/>
      <c r="P230" s="260">
        <v>0</v>
      </c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</row>
    <row r="231" spans="1:51" ht="12.75" customHeight="1">
      <c r="A231" s="207">
        <v>147</v>
      </c>
      <c r="B231" s="162" t="s">
        <v>763</v>
      </c>
      <c r="C231" s="160" t="s">
        <v>609</v>
      </c>
      <c r="D231" s="160" t="s">
        <v>414</v>
      </c>
      <c r="E231" s="200">
        <v>753</v>
      </c>
      <c r="F231" s="160" t="s">
        <v>958</v>
      </c>
      <c r="G231"/>
      <c r="J231" s="158" t="s">
        <v>2604</v>
      </c>
      <c r="K231"/>
      <c r="L231"/>
      <c r="M231"/>
      <c r="N231"/>
      <c r="O231" s="287" t="s">
        <v>2340</v>
      </c>
      <c r="P231" s="260">
        <v>1</v>
      </c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</row>
    <row r="232" spans="1:51" ht="12.75" customHeight="1">
      <c r="A232" s="207">
        <v>148</v>
      </c>
      <c r="B232" s="162" t="s">
        <v>764</v>
      </c>
      <c r="C232" s="160" t="s">
        <v>609</v>
      </c>
      <c r="D232" s="169"/>
      <c r="E232" s="200">
        <v>503</v>
      </c>
      <c r="F232" s="160" t="s">
        <v>959</v>
      </c>
      <c r="G232"/>
      <c r="J232" s="158" t="s">
        <v>2603</v>
      </c>
      <c r="K232"/>
      <c r="L232"/>
      <c r="M232"/>
      <c r="N232"/>
      <c r="O232" s="287" t="s">
        <v>2340</v>
      </c>
      <c r="P232" s="260">
        <v>1</v>
      </c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</row>
    <row r="233" spans="1:51" ht="12.75" customHeight="1">
      <c r="A233" s="207">
        <v>149</v>
      </c>
      <c r="B233" s="162" t="s">
        <v>765</v>
      </c>
      <c r="C233" s="160" t="s">
        <v>609</v>
      </c>
      <c r="D233" s="169"/>
      <c r="E233" s="200">
        <v>373</v>
      </c>
      <c r="F233" s="160" t="s">
        <v>960</v>
      </c>
      <c r="G233"/>
      <c r="J233" s="158" t="s">
        <v>2602</v>
      </c>
      <c r="K233"/>
      <c r="L233"/>
      <c r="M233"/>
      <c r="N233"/>
      <c r="O233" s="287" t="s">
        <v>2340</v>
      </c>
      <c r="P233" s="260">
        <v>1</v>
      </c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</row>
    <row r="234" spans="1:51" s="182" customFormat="1" ht="12.75" customHeight="1">
      <c r="A234" s="207">
        <v>150</v>
      </c>
      <c r="B234" s="162" t="s">
        <v>766</v>
      </c>
      <c r="C234" s="160" t="s">
        <v>609</v>
      </c>
      <c r="D234" s="169"/>
      <c r="E234" s="200">
        <v>253</v>
      </c>
      <c r="F234" s="160" t="s">
        <v>961</v>
      </c>
      <c r="G234"/>
      <c r="H234" s="160"/>
      <c r="I234" s="227"/>
      <c r="J234" s="158" t="s">
        <v>2601</v>
      </c>
      <c r="K234"/>
      <c r="L234"/>
      <c r="M234"/>
      <c r="N234"/>
      <c r="O234" s="287" t="s">
        <v>2340</v>
      </c>
      <c r="P234" s="260">
        <v>1</v>
      </c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</row>
    <row r="235" spans="1:16" s="169" customFormat="1" ht="12.75" customHeight="1">
      <c r="A235" s="207">
        <v>151</v>
      </c>
      <c r="B235" s="162" t="s">
        <v>767</v>
      </c>
      <c r="C235" s="160" t="s">
        <v>609</v>
      </c>
      <c r="E235" s="200">
        <v>160</v>
      </c>
      <c r="F235" s="160" t="s">
        <v>962</v>
      </c>
      <c r="G235" s="160"/>
      <c r="H235" s="160"/>
      <c r="I235" s="227"/>
      <c r="J235" s="158" t="s">
        <v>2600</v>
      </c>
      <c r="K235"/>
      <c r="L235"/>
      <c r="M235"/>
      <c r="N235"/>
      <c r="O235" s="287" t="s">
        <v>2340</v>
      </c>
      <c r="P235" s="260">
        <v>1</v>
      </c>
    </row>
    <row r="236" spans="1:16" s="169" customFormat="1" ht="12.75" customHeight="1">
      <c r="A236" s="343">
        <v>152</v>
      </c>
      <c r="B236" s="167" t="s">
        <v>768</v>
      </c>
      <c r="C236" s="166" t="s">
        <v>609</v>
      </c>
      <c r="D236" s="182"/>
      <c r="E236" s="202">
        <v>-147</v>
      </c>
      <c r="F236" s="166" t="s">
        <v>963</v>
      </c>
      <c r="G236" s="166"/>
      <c r="H236" s="166"/>
      <c r="I236" s="291"/>
      <c r="J236" s="164" t="s">
        <v>2599</v>
      </c>
      <c r="K236" s="182"/>
      <c r="L236" s="182"/>
      <c r="M236" s="182"/>
      <c r="N236" s="182"/>
      <c r="O236" s="288" t="s">
        <v>2340</v>
      </c>
      <c r="P236" s="261">
        <v>1</v>
      </c>
    </row>
    <row r="237" spans="1:51" ht="12.75" customHeight="1">
      <c r="A237" s="207"/>
      <c r="B237" s="162"/>
      <c r="F237" s="160"/>
      <c r="G237" s="160" t="s">
        <v>2605</v>
      </c>
      <c r="J237" s="158" t="s">
        <v>2536</v>
      </c>
      <c r="K237" s="203" t="s">
        <v>19</v>
      </c>
      <c r="L237" s="160" t="s">
        <v>75</v>
      </c>
      <c r="M237" s="158" t="s">
        <v>77</v>
      </c>
      <c r="N237" s="215" t="s">
        <v>79</v>
      </c>
      <c r="O237" s="287"/>
      <c r="P237" s="260">
        <v>0</v>
      </c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</row>
    <row r="238" spans="1:51" ht="12.75" customHeight="1">
      <c r="A238" s="207"/>
      <c r="B238" s="162"/>
      <c r="F238" s="160"/>
      <c r="G238"/>
      <c r="J238" s="158" t="s">
        <v>2535</v>
      </c>
      <c r="K238" s="203" t="s">
        <v>20</v>
      </c>
      <c r="L238" s="160" t="s">
        <v>76</v>
      </c>
      <c r="M238" s="158" t="s">
        <v>78</v>
      </c>
      <c r="N238" s="215" t="s">
        <v>80</v>
      </c>
      <c r="O238" s="287"/>
      <c r="P238" s="260">
        <v>0</v>
      </c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</row>
    <row r="239" spans="1:51" ht="12.75" customHeight="1">
      <c r="A239" s="207">
        <v>153</v>
      </c>
      <c r="B239" s="162" t="s">
        <v>769</v>
      </c>
      <c r="C239" s="160" t="s">
        <v>609</v>
      </c>
      <c r="D239" s="160" t="s">
        <v>416</v>
      </c>
      <c r="E239" s="200">
        <v>753</v>
      </c>
      <c r="F239" s="160" t="s">
        <v>964</v>
      </c>
      <c r="G239"/>
      <c r="J239" s="158" t="s">
        <v>2611</v>
      </c>
      <c r="K239"/>
      <c r="L239"/>
      <c r="M239"/>
      <c r="N239"/>
      <c r="O239" s="287" t="s">
        <v>2340</v>
      </c>
      <c r="P239" s="260">
        <v>1</v>
      </c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</row>
    <row r="240" spans="1:51" ht="12.75" customHeight="1">
      <c r="A240" s="207">
        <v>154</v>
      </c>
      <c r="B240" s="162" t="s">
        <v>770</v>
      </c>
      <c r="C240" s="160" t="s">
        <v>609</v>
      </c>
      <c r="D240" s="169"/>
      <c r="E240" s="200">
        <v>503</v>
      </c>
      <c r="F240" s="160" t="s">
        <v>965</v>
      </c>
      <c r="G240"/>
      <c r="J240" s="158" t="s">
        <v>2610</v>
      </c>
      <c r="K240"/>
      <c r="L240"/>
      <c r="M240"/>
      <c r="N240"/>
      <c r="O240" s="287" t="s">
        <v>2340</v>
      </c>
      <c r="P240" s="260">
        <v>1</v>
      </c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</row>
    <row r="241" spans="1:51" ht="12.75" customHeight="1">
      <c r="A241" s="207">
        <v>155</v>
      </c>
      <c r="B241" s="162" t="s">
        <v>771</v>
      </c>
      <c r="C241" s="160" t="s">
        <v>609</v>
      </c>
      <c r="D241" s="169"/>
      <c r="E241" s="200">
        <v>373</v>
      </c>
      <c r="F241" s="160" t="s">
        <v>966</v>
      </c>
      <c r="G241"/>
      <c r="J241" s="158" t="s">
        <v>2609</v>
      </c>
      <c r="K241"/>
      <c r="L241"/>
      <c r="M241"/>
      <c r="N241"/>
      <c r="O241" s="287" t="s">
        <v>2340</v>
      </c>
      <c r="P241" s="260">
        <v>1</v>
      </c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</row>
    <row r="242" spans="1:51" s="182" customFormat="1" ht="12.75" customHeight="1">
      <c r="A242" s="207">
        <v>156</v>
      </c>
      <c r="B242" s="162" t="s">
        <v>772</v>
      </c>
      <c r="C242" s="160" t="s">
        <v>609</v>
      </c>
      <c r="D242" s="169"/>
      <c r="E242" s="200">
        <v>253</v>
      </c>
      <c r="F242" s="160" t="s">
        <v>967</v>
      </c>
      <c r="G242"/>
      <c r="H242" s="160"/>
      <c r="I242" s="227"/>
      <c r="J242" s="158" t="s">
        <v>2608</v>
      </c>
      <c r="K242"/>
      <c r="L242"/>
      <c r="M242"/>
      <c r="N242"/>
      <c r="O242" s="287" t="s">
        <v>2340</v>
      </c>
      <c r="P242" s="260">
        <v>1</v>
      </c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</row>
    <row r="243" spans="1:16" s="169" customFormat="1" ht="12.75" customHeight="1">
      <c r="A243" s="207">
        <v>157</v>
      </c>
      <c r="B243" s="162" t="s">
        <v>773</v>
      </c>
      <c r="C243" s="160" t="s">
        <v>609</v>
      </c>
      <c r="E243" s="200">
        <v>160</v>
      </c>
      <c r="F243" s="160" t="s">
        <v>968</v>
      </c>
      <c r="G243" s="160"/>
      <c r="H243" s="160"/>
      <c r="I243" s="227"/>
      <c r="J243" s="158" t="s">
        <v>2607</v>
      </c>
      <c r="K243"/>
      <c r="L243"/>
      <c r="M243"/>
      <c r="N243"/>
      <c r="O243" s="287" t="s">
        <v>2340</v>
      </c>
      <c r="P243" s="260">
        <v>1</v>
      </c>
    </row>
    <row r="244" spans="1:16" s="169" customFormat="1" ht="12.75" customHeight="1">
      <c r="A244" s="343">
        <v>158</v>
      </c>
      <c r="B244" s="167" t="s">
        <v>774</v>
      </c>
      <c r="C244" s="166" t="s">
        <v>609</v>
      </c>
      <c r="D244" s="182"/>
      <c r="E244" s="202">
        <v>-147</v>
      </c>
      <c r="F244" s="166" t="s">
        <v>969</v>
      </c>
      <c r="G244" s="166"/>
      <c r="H244" s="166"/>
      <c r="I244" s="291"/>
      <c r="J244" s="164" t="s">
        <v>2606</v>
      </c>
      <c r="K244" s="182"/>
      <c r="L244" s="182"/>
      <c r="M244" s="182"/>
      <c r="N244" s="182"/>
      <c r="O244" s="288" t="s">
        <v>2340</v>
      </c>
      <c r="P244" s="261">
        <v>1</v>
      </c>
    </row>
    <row r="245" spans="1:51" ht="15.75">
      <c r="A245" s="207"/>
      <c r="B245" s="189"/>
      <c r="F245" s="160"/>
      <c r="I245" s="290" t="s">
        <v>631</v>
      </c>
      <c r="K245" s="223"/>
      <c r="N245" s="216"/>
      <c r="O245" s="282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</row>
    <row r="246" spans="1:51" ht="12.75" customHeight="1">
      <c r="A246" s="207"/>
      <c r="F246" s="160"/>
      <c r="J246" s="160" t="s">
        <v>1306</v>
      </c>
      <c r="K246" s="200" t="s">
        <v>1307</v>
      </c>
      <c r="M246" s="160" t="s">
        <v>1308</v>
      </c>
      <c r="N246" s="191" t="s">
        <v>1309</v>
      </c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</row>
    <row r="247" spans="1:16" s="183" customFormat="1" ht="12.75" customHeight="1">
      <c r="A247" s="282" t="s">
        <v>612</v>
      </c>
      <c r="B247" s="192" t="s">
        <v>343</v>
      </c>
      <c r="C247" s="192" t="s">
        <v>608</v>
      </c>
      <c r="D247" s="192" t="s">
        <v>535</v>
      </c>
      <c r="E247" s="201" t="s">
        <v>2766</v>
      </c>
      <c r="F247" s="220" t="s">
        <v>651</v>
      </c>
      <c r="G247" s="192" t="s">
        <v>596</v>
      </c>
      <c r="H247" s="192" t="s">
        <v>2697</v>
      </c>
      <c r="I247" s="201" t="s">
        <v>617</v>
      </c>
      <c r="J247" s="193" t="s">
        <v>2698</v>
      </c>
      <c r="K247" s="221" t="s">
        <v>2770</v>
      </c>
      <c r="L247" s="193" t="s">
        <v>2767</v>
      </c>
      <c r="M247" s="222" t="s">
        <v>2768</v>
      </c>
      <c r="N247" s="193" t="s">
        <v>2769</v>
      </c>
      <c r="O247" s="201" t="s">
        <v>607</v>
      </c>
      <c r="P247" s="259" t="s">
        <v>1462</v>
      </c>
    </row>
    <row r="248" spans="1:51" ht="12.75" customHeight="1">
      <c r="A248" s="207"/>
      <c r="F248" s="160"/>
      <c r="I248" s="200" t="s">
        <v>1310</v>
      </c>
      <c r="K248" s="221"/>
      <c r="L248" s="179"/>
      <c r="M248" s="200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</row>
    <row r="249" spans="1:51" ht="12.75" customHeight="1">
      <c r="A249" s="207"/>
      <c r="F249" s="160"/>
      <c r="L249" s="179"/>
      <c r="N249" s="216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</row>
    <row r="250" spans="1:51" ht="12.75" customHeight="1">
      <c r="A250" s="207"/>
      <c r="F250" s="160"/>
      <c r="G250" s="160" t="s">
        <v>2612</v>
      </c>
      <c r="J250" s="158" t="s">
        <v>2538</v>
      </c>
      <c r="K250" s="203" t="s">
        <v>19</v>
      </c>
      <c r="L250" s="160" t="s">
        <v>81</v>
      </c>
      <c r="M250" s="158" t="s">
        <v>83</v>
      </c>
      <c r="N250" s="215" t="s">
        <v>85</v>
      </c>
      <c r="P250" s="227">
        <v>0</v>
      </c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</row>
    <row r="251" spans="1:51" ht="12.75" customHeight="1">
      <c r="A251" s="207"/>
      <c r="F251" s="160"/>
      <c r="G251"/>
      <c r="J251" s="158" t="s">
        <v>2537</v>
      </c>
      <c r="K251" s="203" t="s">
        <v>20</v>
      </c>
      <c r="L251" s="160" t="s">
        <v>82</v>
      </c>
      <c r="M251" s="158" t="s">
        <v>84</v>
      </c>
      <c r="N251" s="215" t="s">
        <v>86</v>
      </c>
      <c r="P251" s="227">
        <v>0</v>
      </c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</row>
    <row r="252" spans="1:51" ht="12.75" customHeight="1">
      <c r="A252" s="207">
        <v>159</v>
      </c>
      <c r="B252" s="162" t="s">
        <v>775</v>
      </c>
      <c r="C252" s="160" t="s">
        <v>609</v>
      </c>
      <c r="D252" s="160" t="s">
        <v>418</v>
      </c>
      <c r="E252" s="200">
        <v>753</v>
      </c>
      <c r="F252" s="160" t="s">
        <v>970</v>
      </c>
      <c r="G252"/>
      <c r="J252" s="158" t="s">
        <v>2618</v>
      </c>
      <c r="K252"/>
      <c r="L252"/>
      <c r="M252"/>
      <c r="N252"/>
      <c r="O252" s="287" t="s">
        <v>2340</v>
      </c>
      <c r="P252" s="260">
        <v>1</v>
      </c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</row>
    <row r="253" spans="1:51" ht="12.75" customHeight="1">
      <c r="A253" s="207">
        <v>160</v>
      </c>
      <c r="B253" s="162" t="s">
        <v>776</v>
      </c>
      <c r="C253" s="160" t="s">
        <v>609</v>
      </c>
      <c r="D253" s="169"/>
      <c r="E253" s="200">
        <v>503</v>
      </c>
      <c r="F253" s="160" t="s">
        <v>971</v>
      </c>
      <c r="G253"/>
      <c r="J253" s="158" t="s">
        <v>2617</v>
      </c>
      <c r="K253"/>
      <c r="L253"/>
      <c r="M253"/>
      <c r="N253"/>
      <c r="O253" s="287" t="s">
        <v>2340</v>
      </c>
      <c r="P253" s="260">
        <v>1</v>
      </c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</row>
    <row r="254" spans="1:51" ht="12.75" customHeight="1">
      <c r="A254" s="207">
        <v>161</v>
      </c>
      <c r="B254" s="162" t="s">
        <v>777</v>
      </c>
      <c r="C254" s="160" t="s">
        <v>609</v>
      </c>
      <c r="D254" s="169"/>
      <c r="E254" s="200">
        <v>373</v>
      </c>
      <c r="F254" s="160" t="s">
        <v>972</v>
      </c>
      <c r="G254"/>
      <c r="J254" s="158" t="s">
        <v>2616</v>
      </c>
      <c r="K254"/>
      <c r="L254"/>
      <c r="M254"/>
      <c r="N254"/>
      <c r="O254" s="287" t="s">
        <v>2340</v>
      </c>
      <c r="P254" s="260">
        <v>1</v>
      </c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</row>
    <row r="255" spans="1:51" s="182" customFormat="1" ht="12.75" customHeight="1">
      <c r="A255" s="207">
        <v>162</v>
      </c>
      <c r="B255" s="162" t="s">
        <v>778</v>
      </c>
      <c r="C255" s="160" t="s">
        <v>609</v>
      </c>
      <c r="D255" s="169"/>
      <c r="E255" s="200">
        <v>253</v>
      </c>
      <c r="F255" s="160" t="s">
        <v>973</v>
      </c>
      <c r="G255"/>
      <c r="H255" s="160"/>
      <c r="I255" s="227"/>
      <c r="J255" s="158" t="s">
        <v>2615</v>
      </c>
      <c r="K255"/>
      <c r="L255"/>
      <c r="M255"/>
      <c r="N255"/>
      <c r="O255" s="287" t="s">
        <v>2340</v>
      </c>
      <c r="P255" s="260">
        <v>1</v>
      </c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</row>
    <row r="256" spans="1:16" s="169" customFormat="1" ht="12.75" customHeight="1">
      <c r="A256" s="207">
        <v>163</v>
      </c>
      <c r="B256" s="162" t="s">
        <v>779</v>
      </c>
      <c r="C256" s="160" t="s">
        <v>609</v>
      </c>
      <c r="E256" s="200">
        <v>160</v>
      </c>
      <c r="F256" s="160" t="s">
        <v>974</v>
      </c>
      <c r="G256" s="160"/>
      <c r="H256" s="160"/>
      <c r="I256" s="227"/>
      <c r="J256" s="158" t="s">
        <v>2614</v>
      </c>
      <c r="K256"/>
      <c r="L256"/>
      <c r="M256"/>
      <c r="N256"/>
      <c r="O256" s="287" t="s">
        <v>2340</v>
      </c>
      <c r="P256" s="260">
        <v>1</v>
      </c>
    </row>
    <row r="257" spans="1:16" s="169" customFormat="1" ht="12.75" customHeight="1">
      <c r="A257" s="343">
        <v>164</v>
      </c>
      <c r="B257" s="167" t="s">
        <v>780</v>
      </c>
      <c r="C257" s="166" t="s">
        <v>609</v>
      </c>
      <c r="D257" s="182"/>
      <c r="E257" s="202">
        <v>-147</v>
      </c>
      <c r="F257" s="166" t="s">
        <v>975</v>
      </c>
      <c r="G257" s="166"/>
      <c r="H257" s="166"/>
      <c r="I257" s="291"/>
      <c r="J257" s="164" t="s">
        <v>2613</v>
      </c>
      <c r="K257" s="182"/>
      <c r="L257" s="182"/>
      <c r="M257" s="182"/>
      <c r="N257" s="182"/>
      <c r="O257" s="288" t="s">
        <v>2340</v>
      </c>
      <c r="P257" s="261">
        <v>1</v>
      </c>
    </row>
    <row r="258" spans="1:51" ht="12.75" customHeight="1">
      <c r="A258" s="207"/>
      <c r="B258" s="162"/>
      <c r="F258" s="160"/>
      <c r="G258" s="160" t="s">
        <v>2619</v>
      </c>
      <c r="J258" s="158" t="s">
        <v>2540</v>
      </c>
      <c r="K258" s="203" t="s">
        <v>19</v>
      </c>
      <c r="L258" s="160" t="s">
        <v>87</v>
      </c>
      <c r="M258" s="158" t="s">
        <v>89</v>
      </c>
      <c r="N258" s="215" t="s">
        <v>91</v>
      </c>
      <c r="O258" s="287"/>
      <c r="P258" s="260">
        <v>0</v>
      </c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</row>
    <row r="259" spans="1:51" ht="12.75" customHeight="1">
      <c r="A259" s="207"/>
      <c r="B259" s="162"/>
      <c r="F259" s="160"/>
      <c r="G259"/>
      <c r="J259" s="158" t="s">
        <v>2539</v>
      </c>
      <c r="K259" s="203" t="s">
        <v>20</v>
      </c>
      <c r="L259" s="160" t="s">
        <v>88</v>
      </c>
      <c r="M259" s="158" t="s">
        <v>90</v>
      </c>
      <c r="N259" s="215" t="s">
        <v>92</v>
      </c>
      <c r="O259" s="287"/>
      <c r="P259" s="260">
        <v>0</v>
      </c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</row>
    <row r="260" spans="1:51" ht="12.75" customHeight="1">
      <c r="A260" s="207">
        <v>165</v>
      </c>
      <c r="B260" s="162" t="s">
        <v>781</v>
      </c>
      <c r="C260" s="160" t="s">
        <v>609</v>
      </c>
      <c r="D260" s="160" t="s">
        <v>420</v>
      </c>
      <c r="E260" s="200">
        <v>753</v>
      </c>
      <c r="F260" s="160" t="s">
        <v>976</v>
      </c>
      <c r="G260"/>
      <c r="J260" s="158" t="s">
        <v>2625</v>
      </c>
      <c r="K260"/>
      <c r="L260"/>
      <c r="M260"/>
      <c r="N260"/>
      <c r="O260" s="287" t="s">
        <v>2340</v>
      </c>
      <c r="P260" s="260">
        <v>1</v>
      </c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</row>
    <row r="261" spans="1:51" ht="12.75" customHeight="1">
      <c r="A261" s="207">
        <v>166</v>
      </c>
      <c r="B261" s="162" t="s">
        <v>782</v>
      </c>
      <c r="C261" s="160" t="s">
        <v>609</v>
      </c>
      <c r="D261" s="169"/>
      <c r="E261" s="200">
        <v>503</v>
      </c>
      <c r="F261" s="160" t="s">
        <v>977</v>
      </c>
      <c r="G261"/>
      <c r="J261" s="158" t="s">
        <v>2624</v>
      </c>
      <c r="K261"/>
      <c r="L261"/>
      <c r="M261"/>
      <c r="N261"/>
      <c r="O261" s="287" t="s">
        <v>2340</v>
      </c>
      <c r="P261" s="260">
        <v>1</v>
      </c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</row>
    <row r="262" spans="1:51" ht="12.75" customHeight="1">
      <c r="A262" s="207">
        <v>167</v>
      </c>
      <c r="B262" s="162" t="s">
        <v>783</v>
      </c>
      <c r="C262" s="160" t="s">
        <v>609</v>
      </c>
      <c r="D262" s="169"/>
      <c r="E262" s="200">
        <v>373</v>
      </c>
      <c r="F262" s="160" t="s">
        <v>978</v>
      </c>
      <c r="G262"/>
      <c r="J262" s="158" t="s">
        <v>2623</v>
      </c>
      <c r="K262"/>
      <c r="L262"/>
      <c r="M262"/>
      <c r="N262"/>
      <c r="O262" s="287" t="s">
        <v>2340</v>
      </c>
      <c r="P262" s="260">
        <v>1</v>
      </c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</row>
    <row r="263" spans="1:51" s="182" customFormat="1" ht="12.75" customHeight="1">
      <c r="A263" s="207">
        <v>168</v>
      </c>
      <c r="B263" s="162" t="s">
        <v>784</v>
      </c>
      <c r="C263" s="160" t="s">
        <v>609</v>
      </c>
      <c r="D263" s="169"/>
      <c r="E263" s="200">
        <v>253</v>
      </c>
      <c r="F263" s="160" t="s">
        <v>979</v>
      </c>
      <c r="G263"/>
      <c r="H263" s="160"/>
      <c r="I263" s="227"/>
      <c r="J263" s="158" t="s">
        <v>2622</v>
      </c>
      <c r="K263"/>
      <c r="L263"/>
      <c r="M263"/>
      <c r="N263"/>
      <c r="O263" s="287" t="s">
        <v>2340</v>
      </c>
      <c r="P263" s="260">
        <v>1</v>
      </c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</row>
    <row r="264" spans="1:16" s="169" customFormat="1" ht="12.75" customHeight="1">
      <c r="A264" s="207">
        <v>169</v>
      </c>
      <c r="B264" s="162" t="s">
        <v>785</v>
      </c>
      <c r="C264" s="160" t="s">
        <v>609</v>
      </c>
      <c r="E264" s="200">
        <v>160</v>
      </c>
      <c r="F264" s="160" t="s">
        <v>980</v>
      </c>
      <c r="G264" s="160"/>
      <c r="H264" s="160"/>
      <c r="I264" s="227"/>
      <c r="J264" s="158" t="s">
        <v>2621</v>
      </c>
      <c r="K264"/>
      <c r="L264"/>
      <c r="M264"/>
      <c r="N264"/>
      <c r="O264" s="287" t="s">
        <v>2340</v>
      </c>
      <c r="P264" s="260">
        <v>1</v>
      </c>
    </row>
    <row r="265" spans="1:16" s="169" customFormat="1" ht="12.75" customHeight="1">
      <c r="A265" s="343">
        <v>170</v>
      </c>
      <c r="B265" s="167" t="s">
        <v>780</v>
      </c>
      <c r="C265" s="166" t="s">
        <v>609</v>
      </c>
      <c r="D265" s="182"/>
      <c r="E265" s="202">
        <v>-147</v>
      </c>
      <c r="F265" s="166" t="s">
        <v>981</v>
      </c>
      <c r="G265" s="166"/>
      <c r="H265" s="166"/>
      <c r="I265" s="291"/>
      <c r="J265" s="164" t="s">
        <v>2620</v>
      </c>
      <c r="K265" s="182"/>
      <c r="L265" s="182"/>
      <c r="M265" s="182"/>
      <c r="N265" s="182"/>
      <c r="O265" s="288" t="s">
        <v>2340</v>
      </c>
      <c r="P265" s="261">
        <v>1</v>
      </c>
    </row>
    <row r="266" spans="1:51" ht="12.75" customHeight="1">
      <c r="A266" s="207"/>
      <c r="B266" s="162"/>
      <c r="F266" s="160"/>
      <c r="G266" s="160" t="s">
        <v>2626</v>
      </c>
      <c r="J266" s="158" t="s">
        <v>2542</v>
      </c>
      <c r="K266" s="203" t="s">
        <v>19</v>
      </c>
      <c r="L266" s="160" t="s">
        <v>93</v>
      </c>
      <c r="M266" s="158" t="s">
        <v>95</v>
      </c>
      <c r="N266" s="215" t="s">
        <v>97</v>
      </c>
      <c r="O266" s="287"/>
      <c r="P266" s="260">
        <v>0</v>
      </c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</row>
    <row r="267" spans="1:51" ht="12.75" customHeight="1">
      <c r="A267" s="207"/>
      <c r="B267" s="162"/>
      <c r="F267" s="160"/>
      <c r="G267"/>
      <c r="J267" s="158" t="s">
        <v>2541</v>
      </c>
      <c r="K267" s="203" t="s">
        <v>20</v>
      </c>
      <c r="L267" s="160" t="s">
        <v>94</v>
      </c>
      <c r="M267" s="158" t="s">
        <v>96</v>
      </c>
      <c r="N267" s="215" t="s">
        <v>98</v>
      </c>
      <c r="O267" s="287"/>
      <c r="P267" s="260">
        <v>0</v>
      </c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</row>
    <row r="268" spans="1:51" ht="12.75" customHeight="1">
      <c r="A268" s="207">
        <v>171</v>
      </c>
      <c r="B268" s="162" t="s">
        <v>786</v>
      </c>
      <c r="C268" s="160" t="s">
        <v>609</v>
      </c>
      <c r="D268" s="160" t="s">
        <v>422</v>
      </c>
      <c r="E268" s="200">
        <v>753</v>
      </c>
      <c r="F268" s="160" t="s">
        <v>982</v>
      </c>
      <c r="G268"/>
      <c r="J268" s="158" t="s">
        <v>2632</v>
      </c>
      <c r="K268"/>
      <c r="L268"/>
      <c r="M268"/>
      <c r="N268"/>
      <c r="O268" s="287" t="s">
        <v>2340</v>
      </c>
      <c r="P268" s="260">
        <v>1</v>
      </c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</row>
    <row r="269" spans="1:51" ht="12.75" customHeight="1">
      <c r="A269" s="207">
        <v>172</v>
      </c>
      <c r="B269" s="162" t="s">
        <v>787</v>
      </c>
      <c r="C269" s="160" t="s">
        <v>609</v>
      </c>
      <c r="D269" s="169"/>
      <c r="E269" s="200">
        <v>503</v>
      </c>
      <c r="F269" s="160" t="s">
        <v>983</v>
      </c>
      <c r="G269"/>
      <c r="J269" s="158" t="s">
        <v>2631</v>
      </c>
      <c r="K269"/>
      <c r="L269"/>
      <c r="M269"/>
      <c r="N269"/>
      <c r="O269" s="287" t="s">
        <v>2340</v>
      </c>
      <c r="P269" s="260">
        <v>1</v>
      </c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</row>
    <row r="270" spans="1:51" ht="12.75" customHeight="1">
      <c r="A270" s="207">
        <v>173</v>
      </c>
      <c r="B270" s="162" t="s">
        <v>788</v>
      </c>
      <c r="C270" s="160" t="s">
        <v>609</v>
      </c>
      <c r="D270" s="169"/>
      <c r="E270" s="200">
        <v>373</v>
      </c>
      <c r="F270" s="160" t="s">
        <v>984</v>
      </c>
      <c r="G270"/>
      <c r="J270" s="158" t="s">
        <v>2630</v>
      </c>
      <c r="K270"/>
      <c r="L270"/>
      <c r="M270"/>
      <c r="N270"/>
      <c r="O270" s="287" t="s">
        <v>2340</v>
      </c>
      <c r="P270" s="260">
        <v>1</v>
      </c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1:51" s="182" customFormat="1" ht="12.75" customHeight="1">
      <c r="A271" s="207">
        <v>174</v>
      </c>
      <c r="B271" s="162" t="s">
        <v>789</v>
      </c>
      <c r="C271" s="160" t="s">
        <v>609</v>
      </c>
      <c r="D271" s="169"/>
      <c r="E271" s="200">
        <v>253</v>
      </c>
      <c r="F271" s="160" t="s">
        <v>985</v>
      </c>
      <c r="G271"/>
      <c r="H271" s="160"/>
      <c r="I271" s="227"/>
      <c r="J271" s="158" t="s">
        <v>2629</v>
      </c>
      <c r="K271"/>
      <c r="L271"/>
      <c r="M271"/>
      <c r="N271"/>
      <c r="O271" s="287" t="s">
        <v>2340</v>
      </c>
      <c r="P271" s="260">
        <v>1</v>
      </c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1:16" s="169" customFormat="1" ht="12.75" customHeight="1">
      <c r="A272" s="207">
        <v>175</v>
      </c>
      <c r="B272" s="162" t="s">
        <v>790</v>
      </c>
      <c r="C272" s="160" t="s">
        <v>609</v>
      </c>
      <c r="E272" s="200">
        <v>160</v>
      </c>
      <c r="F272" s="160" t="s">
        <v>986</v>
      </c>
      <c r="G272" s="160"/>
      <c r="H272" s="160"/>
      <c r="I272" s="227"/>
      <c r="J272" s="158" t="s">
        <v>2628</v>
      </c>
      <c r="K272"/>
      <c r="L272"/>
      <c r="M272"/>
      <c r="N272"/>
      <c r="O272" s="287" t="s">
        <v>2340</v>
      </c>
      <c r="P272" s="260">
        <v>1</v>
      </c>
    </row>
    <row r="273" spans="1:16" s="169" customFormat="1" ht="12.75" customHeight="1">
      <c r="A273" s="343">
        <v>176</v>
      </c>
      <c r="B273" s="167" t="s">
        <v>791</v>
      </c>
      <c r="C273" s="166" t="s">
        <v>609</v>
      </c>
      <c r="D273" s="182"/>
      <c r="E273" s="202">
        <v>-147</v>
      </c>
      <c r="F273" s="166" t="s">
        <v>987</v>
      </c>
      <c r="G273" s="166"/>
      <c r="H273" s="166"/>
      <c r="I273" s="291"/>
      <c r="J273" s="164" t="s">
        <v>2627</v>
      </c>
      <c r="K273" s="182"/>
      <c r="L273" s="182"/>
      <c r="M273" s="182"/>
      <c r="N273" s="182"/>
      <c r="O273" s="288" t="s">
        <v>2340</v>
      </c>
      <c r="P273" s="261">
        <v>1</v>
      </c>
    </row>
    <row r="274" spans="1:51" ht="12.75" customHeight="1">
      <c r="A274" s="207"/>
      <c r="B274" s="162"/>
      <c r="F274" s="160"/>
      <c r="G274" s="160" t="s">
        <v>2633</v>
      </c>
      <c r="J274" s="158" t="s">
        <v>2544</v>
      </c>
      <c r="K274" s="203" t="s">
        <v>19</v>
      </c>
      <c r="L274" s="160" t="s">
        <v>99</v>
      </c>
      <c r="M274" s="158" t="s">
        <v>101</v>
      </c>
      <c r="N274" s="215" t="s">
        <v>103</v>
      </c>
      <c r="O274" s="287"/>
      <c r="P274" s="260">
        <v>0</v>
      </c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</row>
    <row r="275" spans="1:51" ht="12.75" customHeight="1">
      <c r="A275" s="207"/>
      <c r="B275" s="162"/>
      <c r="F275" s="160"/>
      <c r="G275"/>
      <c r="J275" s="158" t="s">
        <v>2543</v>
      </c>
      <c r="K275" s="203" t="s">
        <v>20</v>
      </c>
      <c r="L275" s="160" t="s">
        <v>100</v>
      </c>
      <c r="M275" s="158" t="s">
        <v>102</v>
      </c>
      <c r="N275" s="215" t="s">
        <v>104</v>
      </c>
      <c r="O275" s="287"/>
      <c r="P275" s="260">
        <v>0</v>
      </c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</row>
    <row r="276" spans="1:51" ht="12.75" customHeight="1">
      <c r="A276" s="207">
        <v>177</v>
      </c>
      <c r="B276" s="162" t="s">
        <v>792</v>
      </c>
      <c r="C276" s="160" t="s">
        <v>609</v>
      </c>
      <c r="D276" s="160" t="s">
        <v>424</v>
      </c>
      <c r="E276" s="200">
        <v>753</v>
      </c>
      <c r="F276" s="160" t="s">
        <v>988</v>
      </c>
      <c r="G276"/>
      <c r="J276" s="158" t="s">
        <v>2639</v>
      </c>
      <c r="K276"/>
      <c r="L276"/>
      <c r="M276"/>
      <c r="N276"/>
      <c r="O276" s="287" t="s">
        <v>2340</v>
      </c>
      <c r="P276" s="260">
        <v>1</v>
      </c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</row>
    <row r="277" spans="1:51" ht="12.75" customHeight="1">
      <c r="A277" s="207">
        <v>178</v>
      </c>
      <c r="B277" s="162" t="s">
        <v>793</v>
      </c>
      <c r="C277" s="160" t="s">
        <v>609</v>
      </c>
      <c r="D277" s="169"/>
      <c r="E277" s="200">
        <v>503</v>
      </c>
      <c r="F277" s="160" t="s">
        <v>989</v>
      </c>
      <c r="G277"/>
      <c r="J277" s="158" t="s">
        <v>2638</v>
      </c>
      <c r="K277"/>
      <c r="L277"/>
      <c r="M277"/>
      <c r="N277"/>
      <c r="O277" s="287" t="s">
        <v>2340</v>
      </c>
      <c r="P277" s="260">
        <v>1</v>
      </c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</row>
    <row r="278" spans="1:51" ht="12.75" customHeight="1">
      <c r="A278" s="207">
        <v>179</v>
      </c>
      <c r="B278" s="162" t="s">
        <v>794</v>
      </c>
      <c r="C278" s="160" t="s">
        <v>609</v>
      </c>
      <c r="D278" s="169"/>
      <c r="E278" s="200">
        <v>373</v>
      </c>
      <c r="F278" s="160" t="s">
        <v>990</v>
      </c>
      <c r="G278"/>
      <c r="J278" s="158" t="s">
        <v>2637</v>
      </c>
      <c r="K278"/>
      <c r="L278"/>
      <c r="M278"/>
      <c r="N278"/>
      <c r="O278" s="287" t="s">
        <v>2340</v>
      </c>
      <c r="P278" s="260">
        <v>1</v>
      </c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</row>
    <row r="279" spans="1:51" s="182" customFormat="1" ht="12.75" customHeight="1">
      <c r="A279" s="207">
        <v>180</v>
      </c>
      <c r="B279" s="162" t="s">
        <v>795</v>
      </c>
      <c r="C279" s="160" t="s">
        <v>609</v>
      </c>
      <c r="D279" s="169"/>
      <c r="E279" s="200">
        <v>253</v>
      </c>
      <c r="F279" s="160" t="s">
        <v>991</v>
      </c>
      <c r="G279"/>
      <c r="H279" s="160"/>
      <c r="I279" s="227"/>
      <c r="J279" s="158" t="s">
        <v>2636</v>
      </c>
      <c r="K279"/>
      <c r="L279"/>
      <c r="M279"/>
      <c r="N279"/>
      <c r="O279" s="287" t="s">
        <v>2340</v>
      </c>
      <c r="P279" s="260">
        <v>1</v>
      </c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</row>
    <row r="280" spans="1:16" s="169" customFormat="1" ht="12.75" customHeight="1">
      <c r="A280" s="207">
        <v>181</v>
      </c>
      <c r="B280" s="162" t="s">
        <v>796</v>
      </c>
      <c r="C280" s="160" t="s">
        <v>609</v>
      </c>
      <c r="E280" s="200">
        <v>160</v>
      </c>
      <c r="F280" s="160" t="s">
        <v>992</v>
      </c>
      <c r="G280" s="160"/>
      <c r="H280" s="160"/>
      <c r="I280" s="227"/>
      <c r="J280" s="158" t="s">
        <v>2635</v>
      </c>
      <c r="K280"/>
      <c r="L280"/>
      <c r="M280"/>
      <c r="N280"/>
      <c r="O280" s="287" t="s">
        <v>2340</v>
      </c>
      <c r="P280" s="260">
        <v>1</v>
      </c>
    </row>
    <row r="281" spans="1:16" s="169" customFormat="1" ht="12.75" customHeight="1">
      <c r="A281" s="343">
        <v>182</v>
      </c>
      <c r="B281" s="167" t="s">
        <v>797</v>
      </c>
      <c r="C281" s="166" t="s">
        <v>609</v>
      </c>
      <c r="D281" s="182"/>
      <c r="E281" s="202">
        <v>-147</v>
      </c>
      <c r="F281" s="166" t="s">
        <v>993</v>
      </c>
      <c r="G281" s="166"/>
      <c r="H281" s="166"/>
      <c r="I281" s="291"/>
      <c r="J281" s="164" t="s">
        <v>2634</v>
      </c>
      <c r="K281" s="182"/>
      <c r="L281" s="182"/>
      <c r="M281" s="182"/>
      <c r="N281" s="182"/>
      <c r="O281" s="288" t="s">
        <v>2340</v>
      </c>
      <c r="P281" s="261">
        <v>1</v>
      </c>
    </row>
    <row r="282" spans="1:51" ht="12.75" customHeight="1">
      <c r="A282" s="207"/>
      <c r="B282" s="162"/>
      <c r="F282" s="160"/>
      <c r="G282" s="160" t="s">
        <v>2640</v>
      </c>
      <c r="J282" s="158" t="s">
        <v>2546</v>
      </c>
      <c r="K282" s="203" t="s">
        <v>19</v>
      </c>
      <c r="L282" s="160" t="s">
        <v>105</v>
      </c>
      <c r="M282" s="158" t="s">
        <v>107</v>
      </c>
      <c r="N282" s="215" t="s">
        <v>109</v>
      </c>
      <c r="O282" s="287"/>
      <c r="P282" s="260">
        <v>0</v>
      </c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</row>
    <row r="283" spans="1:51" ht="12.75" customHeight="1">
      <c r="A283" s="207"/>
      <c r="B283" s="162"/>
      <c r="F283" s="160"/>
      <c r="G283"/>
      <c r="J283" s="158" t="s">
        <v>2545</v>
      </c>
      <c r="K283" s="203" t="s">
        <v>20</v>
      </c>
      <c r="L283" s="160" t="s">
        <v>106</v>
      </c>
      <c r="M283" s="158" t="s">
        <v>108</v>
      </c>
      <c r="N283" s="215" t="s">
        <v>110</v>
      </c>
      <c r="O283" s="287"/>
      <c r="P283" s="260">
        <v>0</v>
      </c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</row>
    <row r="284" spans="1:51" ht="12.75" customHeight="1">
      <c r="A284" s="207">
        <v>183</v>
      </c>
      <c r="B284" s="162" t="s">
        <v>798</v>
      </c>
      <c r="C284" s="160" t="s">
        <v>609</v>
      </c>
      <c r="D284" s="160" t="s">
        <v>426</v>
      </c>
      <c r="E284" s="200">
        <v>753</v>
      </c>
      <c r="F284" s="160" t="s">
        <v>994</v>
      </c>
      <c r="G284"/>
      <c r="J284" s="158" t="s">
        <v>2646</v>
      </c>
      <c r="K284"/>
      <c r="L284"/>
      <c r="M284"/>
      <c r="N284"/>
      <c r="O284" s="287" t="s">
        <v>2340</v>
      </c>
      <c r="P284" s="260">
        <v>1</v>
      </c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</row>
    <row r="285" spans="1:51" ht="12.75" customHeight="1">
      <c r="A285" s="207">
        <v>184</v>
      </c>
      <c r="B285" s="162" t="s">
        <v>799</v>
      </c>
      <c r="C285" s="160" t="s">
        <v>609</v>
      </c>
      <c r="D285" s="169"/>
      <c r="E285" s="200">
        <v>503</v>
      </c>
      <c r="F285" s="160" t="s">
        <v>995</v>
      </c>
      <c r="G285"/>
      <c r="J285" s="158" t="s">
        <v>2645</v>
      </c>
      <c r="K285"/>
      <c r="L285"/>
      <c r="M285"/>
      <c r="N285"/>
      <c r="O285" s="287" t="s">
        <v>2340</v>
      </c>
      <c r="P285" s="260">
        <v>1</v>
      </c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</row>
    <row r="286" spans="1:51" ht="12.75" customHeight="1">
      <c r="A286" s="207">
        <v>185</v>
      </c>
      <c r="B286" s="162" t="s">
        <v>800</v>
      </c>
      <c r="C286" s="160" t="s">
        <v>609</v>
      </c>
      <c r="D286" s="169"/>
      <c r="E286" s="200">
        <v>373</v>
      </c>
      <c r="F286" s="160" t="s">
        <v>996</v>
      </c>
      <c r="G286"/>
      <c r="J286" s="158" t="s">
        <v>2644</v>
      </c>
      <c r="K286"/>
      <c r="L286"/>
      <c r="M286"/>
      <c r="N286"/>
      <c r="O286" s="287" t="s">
        <v>2340</v>
      </c>
      <c r="P286" s="260">
        <v>1</v>
      </c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</row>
    <row r="287" spans="1:51" s="182" customFormat="1" ht="12.75" customHeight="1">
      <c r="A287" s="207">
        <v>186</v>
      </c>
      <c r="B287" s="162" t="s">
        <v>801</v>
      </c>
      <c r="C287" s="160" t="s">
        <v>609</v>
      </c>
      <c r="D287" s="169"/>
      <c r="E287" s="200">
        <v>253</v>
      </c>
      <c r="F287" s="160" t="s">
        <v>997</v>
      </c>
      <c r="G287"/>
      <c r="H287" s="160"/>
      <c r="I287" s="227"/>
      <c r="J287" s="158" t="s">
        <v>2643</v>
      </c>
      <c r="K287"/>
      <c r="L287"/>
      <c r="M287"/>
      <c r="N287"/>
      <c r="O287" s="287" t="s">
        <v>2340</v>
      </c>
      <c r="P287" s="260">
        <v>1</v>
      </c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</row>
    <row r="288" spans="1:16" s="169" customFormat="1" ht="12.75" customHeight="1">
      <c r="A288" s="207">
        <v>187</v>
      </c>
      <c r="B288" s="162" t="s">
        <v>802</v>
      </c>
      <c r="C288" s="160" t="s">
        <v>609</v>
      </c>
      <c r="E288" s="200">
        <v>160</v>
      </c>
      <c r="F288" s="160" t="s">
        <v>998</v>
      </c>
      <c r="G288" s="160"/>
      <c r="H288" s="160"/>
      <c r="I288" s="227"/>
      <c r="J288" s="158" t="s">
        <v>2642</v>
      </c>
      <c r="K288"/>
      <c r="L288"/>
      <c r="M288"/>
      <c r="N288"/>
      <c r="O288" s="287" t="s">
        <v>2340</v>
      </c>
      <c r="P288" s="260">
        <v>1</v>
      </c>
    </row>
    <row r="289" spans="1:16" s="169" customFormat="1" ht="12.75" customHeight="1">
      <c r="A289" s="343">
        <v>188</v>
      </c>
      <c r="B289" s="167" t="s">
        <v>803</v>
      </c>
      <c r="C289" s="166" t="s">
        <v>609</v>
      </c>
      <c r="D289" s="182"/>
      <c r="E289" s="202">
        <v>-147</v>
      </c>
      <c r="F289" s="166" t="s">
        <v>999</v>
      </c>
      <c r="G289" s="166"/>
      <c r="H289" s="166"/>
      <c r="I289" s="291"/>
      <c r="J289" s="164" t="s">
        <v>2641</v>
      </c>
      <c r="K289" s="182"/>
      <c r="L289" s="182"/>
      <c r="M289" s="182"/>
      <c r="N289" s="182"/>
      <c r="O289" s="288" t="s">
        <v>2340</v>
      </c>
      <c r="P289" s="261">
        <v>1</v>
      </c>
    </row>
    <row r="290" spans="1:51" ht="12.75" customHeight="1">
      <c r="A290" s="207"/>
      <c r="B290" s="162"/>
      <c r="F290" s="160"/>
      <c r="G290" s="160" t="s">
        <v>2647</v>
      </c>
      <c r="J290" s="158" t="s">
        <v>2548</v>
      </c>
      <c r="K290" s="203" t="s">
        <v>19</v>
      </c>
      <c r="L290" s="160" t="s">
        <v>111</v>
      </c>
      <c r="M290" s="158" t="s">
        <v>113</v>
      </c>
      <c r="N290" s="215" t="s">
        <v>115</v>
      </c>
      <c r="O290" s="287"/>
      <c r="P290" s="260">
        <v>0</v>
      </c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</row>
    <row r="291" spans="1:51" ht="12.75" customHeight="1">
      <c r="A291" s="207"/>
      <c r="B291" s="162"/>
      <c r="F291" s="160"/>
      <c r="G291"/>
      <c r="J291" s="158" t="s">
        <v>2547</v>
      </c>
      <c r="K291" s="203" t="s">
        <v>20</v>
      </c>
      <c r="L291" s="160" t="s">
        <v>112</v>
      </c>
      <c r="M291" s="158" t="s">
        <v>114</v>
      </c>
      <c r="N291" s="215" t="s">
        <v>116</v>
      </c>
      <c r="O291" s="287"/>
      <c r="P291" s="260">
        <v>0</v>
      </c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</row>
    <row r="292" spans="1:51" ht="12.75" customHeight="1">
      <c r="A292" s="207">
        <v>189</v>
      </c>
      <c r="B292" s="162" t="s">
        <v>804</v>
      </c>
      <c r="C292" s="160" t="s">
        <v>609</v>
      </c>
      <c r="D292" s="160" t="s">
        <v>428</v>
      </c>
      <c r="E292" s="200">
        <v>753</v>
      </c>
      <c r="F292" s="160" t="s">
        <v>1000</v>
      </c>
      <c r="G292"/>
      <c r="J292" s="158" t="s">
        <v>2653</v>
      </c>
      <c r="K292"/>
      <c r="L292"/>
      <c r="M292"/>
      <c r="N292"/>
      <c r="O292" s="287" t="s">
        <v>2340</v>
      </c>
      <c r="P292" s="260">
        <v>1</v>
      </c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</row>
    <row r="293" spans="1:51" ht="12.75" customHeight="1">
      <c r="A293" s="207">
        <v>190</v>
      </c>
      <c r="B293" s="162" t="s">
        <v>805</v>
      </c>
      <c r="C293" s="160" t="s">
        <v>609</v>
      </c>
      <c r="D293" s="169"/>
      <c r="E293" s="200">
        <v>503</v>
      </c>
      <c r="F293" s="160" t="s">
        <v>1001</v>
      </c>
      <c r="G293"/>
      <c r="J293" s="158" t="s">
        <v>2652</v>
      </c>
      <c r="K293"/>
      <c r="L293"/>
      <c r="M293"/>
      <c r="N293"/>
      <c r="O293" s="287" t="s">
        <v>2340</v>
      </c>
      <c r="P293" s="260">
        <v>1</v>
      </c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</row>
    <row r="294" spans="1:51" ht="12.75" customHeight="1">
      <c r="A294" s="207">
        <v>191</v>
      </c>
      <c r="B294" s="162" t="s">
        <v>806</v>
      </c>
      <c r="C294" s="160" t="s">
        <v>609</v>
      </c>
      <c r="D294" s="169"/>
      <c r="E294" s="200">
        <v>373</v>
      </c>
      <c r="F294" s="160" t="s">
        <v>1002</v>
      </c>
      <c r="G294"/>
      <c r="J294" s="158" t="s">
        <v>2651</v>
      </c>
      <c r="K294"/>
      <c r="L294"/>
      <c r="M294"/>
      <c r="N294"/>
      <c r="O294" s="287" t="s">
        <v>2340</v>
      </c>
      <c r="P294" s="260">
        <v>1</v>
      </c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</row>
    <row r="295" spans="1:51" s="182" customFormat="1" ht="12.75" customHeight="1">
      <c r="A295" s="207">
        <v>192</v>
      </c>
      <c r="B295" s="162" t="s">
        <v>807</v>
      </c>
      <c r="C295" s="160" t="s">
        <v>609</v>
      </c>
      <c r="D295" s="169"/>
      <c r="E295" s="200">
        <v>253</v>
      </c>
      <c r="F295" s="160" t="s">
        <v>1003</v>
      </c>
      <c r="G295"/>
      <c r="H295" s="160"/>
      <c r="I295" s="227"/>
      <c r="J295" s="158" t="s">
        <v>2650</v>
      </c>
      <c r="K295"/>
      <c r="L295"/>
      <c r="M295"/>
      <c r="N295"/>
      <c r="O295" s="287" t="s">
        <v>2340</v>
      </c>
      <c r="P295" s="260">
        <v>1</v>
      </c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</row>
    <row r="296" spans="1:16" s="169" customFormat="1" ht="12.75" customHeight="1">
      <c r="A296" s="207">
        <v>193</v>
      </c>
      <c r="B296" s="162" t="s">
        <v>808</v>
      </c>
      <c r="C296" s="160" t="s">
        <v>609</v>
      </c>
      <c r="E296" s="200">
        <v>160</v>
      </c>
      <c r="F296" s="160" t="s">
        <v>1004</v>
      </c>
      <c r="G296" s="160"/>
      <c r="H296" s="160"/>
      <c r="I296" s="227"/>
      <c r="J296" s="158" t="s">
        <v>2649</v>
      </c>
      <c r="K296"/>
      <c r="L296"/>
      <c r="M296"/>
      <c r="N296"/>
      <c r="O296" s="287" t="s">
        <v>2340</v>
      </c>
      <c r="P296" s="260">
        <v>1</v>
      </c>
    </row>
    <row r="297" spans="1:16" s="169" customFormat="1" ht="12.75" customHeight="1">
      <c r="A297" s="343">
        <v>194</v>
      </c>
      <c r="B297" s="167" t="s">
        <v>809</v>
      </c>
      <c r="C297" s="166" t="s">
        <v>609</v>
      </c>
      <c r="D297" s="182"/>
      <c r="E297" s="202">
        <v>-147</v>
      </c>
      <c r="F297" s="166" t="s">
        <v>1005</v>
      </c>
      <c r="G297" s="166"/>
      <c r="H297" s="166"/>
      <c r="I297" s="291"/>
      <c r="J297" s="164" t="s">
        <v>2648</v>
      </c>
      <c r="K297" s="182"/>
      <c r="L297" s="182"/>
      <c r="M297" s="182"/>
      <c r="N297" s="182"/>
      <c r="O297" s="288" t="s">
        <v>2340</v>
      </c>
      <c r="P297" s="261">
        <v>1</v>
      </c>
    </row>
    <row r="298" spans="1:51" ht="12.75" customHeight="1">
      <c r="A298" s="207"/>
      <c r="B298" s="162"/>
      <c r="F298" s="160"/>
      <c r="G298" s="160" t="s">
        <v>2658</v>
      </c>
      <c r="J298" s="158" t="s">
        <v>2550</v>
      </c>
      <c r="K298" s="203" t="s">
        <v>19</v>
      </c>
      <c r="L298" s="160" t="s">
        <v>117</v>
      </c>
      <c r="M298" s="158" t="s">
        <v>119</v>
      </c>
      <c r="N298" s="215" t="s">
        <v>121</v>
      </c>
      <c r="O298" s="287"/>
      <c r="P298" s="260">
        <v>0</v>
      </c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</row>
    <row r="299" spans="1:51" ht="12.75" customHeight="1">
      <c r="A299" s="207"/>
      <c r="B299" s="162"/>
      <c r="F299" s="160"/>
      <c r="G299"/>
      <c r="J299" s="158" t="s">
        <v>2549</v>
      </c>
      <c r="K299" s="203" t="s">
        <v>20</v>
      </c>
      <c r="L299" s="160" t="s">
        <v>118</v>
      </c>
      <c r="M299" s="158" t="s">
        <v>120</v>
      </c>
      <c r="N299" s="215" t="s">
        <v>122</v>
      </c>
      <c r="O299" s="287"/>
      <c r="P299" s="260">
        <v>0</v>
      </c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</row>
    <row r="300" spans="1:51" ht="12.75" customHeight="1">
      <c r="A300" s="207">
        <v>195</v>
      </c>
      <c r="B300" s="162" t="s">
        <v>810</v>
      </c>
      <c r="C300" s="160" t="s">
        <v>609</v>
      </c>
      <c r="D300" s="160" t="s">
        <v>430</v>
      </c>
      <c r="E300" s="200">
        <v>753</v>
      </c>
      <c r="F300" s="160" t="s">
        <v>1006</v>
      </c>
      <c r="G300"/>
      <c r="J300" s="158" t="s">
        <v>2663</v>
      </c>
      <c r="K300"/>
      <c r="L300"/>
      <c r="M300"/>
      <c r="N300"/>
      <c r="O300" s="287" t="s">
        <v>2340</v>
      </c>
      <c r="P300" s="260">
        <v>1</v>
      </c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</row>
    <row r="301" spans="1:51" ht="12.75" customHeight="1">
      <c r="A301" s="207">
        <v>196</v>
      </c>
      <c r="B301" s="162" t="s">
        <v>811</v>
      </c>
      <c r="C301" s="160" t="s">
        <v>609</v>
      </c>
      <c r="D301" s="169"/>
      <c r="E301" s="200">
        <v>503</v>
      </c>
      <c r="F301" s="160" t="s">
        <v>1007</v>
      </c>
      <c r="G301"/>
      <c r="J301" s="158" t="s">
        <v>2662</v>
      </c>
      <c r="K301"/>
      <c r="L301"/>
      <c r="M301"/>
      <c r="N301"/>
      <c r="O301" s="287" t="s">
        <v>2340</v>
      </c>
      <c r="P301" s="260">
        <v>1</v>
      </c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</row>
    <row r="302" spans="1:51" ht="12.75" customHeight="1">
      <c r="A302" s="207">
        <v>197</v>
      </c>
      <c r="B302" s="162" t="s">
        <v>812</v>
      </c>
      <c r="C302" s="160" t="s">
        <v>609</v>
      </c>
      <c r="D302" s="169"/>
      <c r="E302" s="200">
        <v>373</v>
      </c>
      <c r="F302" s="160" t="s">
        <v>1008</v>
      </c>
      <c r="G302"/>
      <c r="J302" s="158" t="s">
        <v>2661</v>
      </c>
      <c r="K302"/>
      <c r="L302"/>
      <c r="M302"/>
      <c r="N302"/>
      <c r="O302" s="287" t="s">
        <v>2340</v>
      </c>
      <c r="P302" s="260">
        <v>1</v>
      </c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</row>
    <row r="303" spans="1:51" s="182" customFormat="1" ht="12.75" customHeight="1">
      <c r="A303" s="207">
        <v>198</v>
      </c>
      <c r="B303" s="162" t="s">
        <v>813</v>
      </c>
      <c r="C303" s="160" t="s">
        <v>609</v>
      </c>
      <c r="D303" s="169"/>
      <c r="E303" s="200">
        <v>253</v>
      </c>
      <c r="F303" s="160" t="s">
        <v>1009</v>
      </c>
      <c r="G303"/>
      <c r="H303" s="160"/>
      <c r="I303" s="227"/>
      <c r="J303" s="158" t="s">
        <v>2660</v>
      </c>
      <c r="K303"/>
      <c r="L303"/>
      <c r="M303"/>
      <c r="N303"/>
      <c r="O303" s="287" t="s">
        <v>2340</v>
      </c>
      <c r="P303" s="260">
        <v>1</v>
      </c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</row>
    <row r="304" spans="1:16" s="169" customFormat="1" ht="12.75" customHeight="1">
      <c r="A304" s="207">
        <v>199</v>
      </c>
      <c r="B304" s="162" t="s">
        <v>814</v>
      </c>
      <c r="C304" s="160" t="s">
        <v>609</v>
      </c>
      <c r="E304" s="200">
        <v>160</v>
      </c>
      <c r="F304" s="160" t="s">
        <v>1010</v>
      </c>
      <c r="G304" s="160"/>
      <c r="H304" s="160"/>
      <c r="I304" s="227"/>
      <c r="J304" s="158" t="s">
        <v>2659</v>
      </c>
      <c r="K304"/>
      <c r="L304"/>
      <c r="M304"/>
      <c r="N304"/>
      <c r="O304" s="287" t="s">
        <v>2340</v>
      </c>
      <c r="P304" s="260">
        <v>1</v>
      </c>
    </row>
    <row r="305" spans="1:16" s="169" customFormat="1" ht="12.75" customHeight="1">
      <c r="A305" s="343">
        <v>200</v>
      </c>
      <c r="B305" s="167" t="s">
        <v>815</v>
      </c>
      <c r="C305" s="166" t="s">
        <v>609</v>
      </c>
      <c r="D305" s="182"/>
      <c r="E305" s="202">
        <v>-147</v>
      </c>
      <c r="F305" s="166" t="s">
        <v>1011</v>
      </c>
      <c r="G305" s="166"/>
      <c r="H305" s="166"/>
      <c r="I305" s="291"/>
      <c r="J305" s="164" t="s">
        <v>2700</v>
      </c>
      <c r="K305" s="182"/>
      <c r="L305" s="182"/>
      <c r="M305" s="182"/>
      <c r="N305" s="182"/>
      <c r="O305" s="288" t="s">
        <v>2340</v>
      </c>
      <c r="P305" s="261">
        <v>1</v>
      </c>
    </row>
    <row r="306" spans="1:51" ht="15.75">
      <c r="A306" s="207"/>
      <c r="B306" s="189"/>
      <c r="F306" s="160"/>
      <c r="I306" s="290" t="s">
        <v>631</v>
      </c>
      <c r="K306" s="223"/>
      <c r="N306" s="216"/>
      <c r="O306" s="282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</row>
    <row r="307" spans="1:51" ht="12.75" customHeight="1">
      <c r="A307" s="207"/>
      <c r="F307" s="160"/>
      <c r="J307" s="160" t="s">
        <v>1306</v>
      </c>
      <c r="K307" s="200" t="s">
        <v>1307</v>
      </c>
      <c r="M307" s="160" t="s">
        <v>1308</v>
      </c>
      <c r="N307" s="191" t="s">
        <v>1309</v>
      </c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</row>
    <row r="308" spans="1:16" s="183" customFormat="1" ht="12.75" customHeight="1">
      <c r="A308" s="282" t="s">
        <v>612</v>
      </c>
      <c r="B308" s="192" t="s">
        <v>343</v>
      </c>
      <c r="C308" s="192" t="s">
        <v>608</v>
      </c>
      <c r="D308" s="192" t="s">
        <v>535</v>
      </c>
      <c r="E308" s="201" t="s">
        <v>2766</v>
      </c>
      <c r="F308" s="220" t="s">
        <v>651</v>
      </c>
      <c r="G308" s="192" t="s">
        <v>596</v>
      </c>
      <c r="H308" s="192" t="s">
        <v>2697</v>
      </c>
      <c r="I308" s="201" t="s">
        <v>617</v>
      </c>
      <c r="J308" s="193" t="s">
        <v>2698</v>
      </c>
      <c r="K308" s="221" t="s">
        <v>2770</v>
      </c>
      <c r="L308" s="193" t="s">
        <v>2767</v>
      </c>
      <c r="M308" s="222" t="s">
        <v>2768</v>
      </c>
      <c r="N308" s="193" t="s">
        <v>2769</v>
      </c>
      <c r="O308" s="201" t="s">
        <v>607</v>
      </c>
      <c r="P308" s="259" t="s">
        <v>1462</v>
      </c>
    </row>
    <row r="309" spans="1:51" ht="12.75" customHeight="1">
      <c r="A309" s="207"/>
      <c r="F309" s="160"/>
      <c r="I309" s="200" t="s">
        <v>1310</v>
      </c>
      <c r="K309" s="221"/>
      <c r="L309" s="179"/>
      <c r="M309" s="200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</row>
    <row r="310" spans="1:51" ht="12.75" customHeight="1">
      <c r="A310" s="207"/>
      <c r="F310" s="160"/>
      <c r="L310" s="179"/>
      <c r="N310" s="216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</row>
    <row r="311" spans="1:51" ht="12.75" customHeight="1">
      <c r="A311" s="207"/>
      <c r="F311" s="160"/>
      <c r="G311" s="160" t="s">
        <v>2664</v>
      </c>
      <c r="J311" s="158" t="s">
        <v>2552</v>
      </c>
      <c r="K311" s="203" t="s">
        <v>19</v>
      </c>
      <c r="L311" s="160" t="s">
        <v>123</v>
      </c>
      <c r="M311" s="158" t="s">
        <v>125</v>
      </c>
      <c r="N311" s="215" t="s">
        <v>127</v>
      </c>
      <c r="O311" s="287"/>
      <c r="P311" s="260">
        <v>0</v>
      </c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</row>
    <row r="312" spans="1:51" ht="12.75" customHeight="1">
      <c r="A312" s="207"/>
      <c r="F312" s="160"/>
      <c r="G312"/>
      <c r="J312" s="158" t="s">
        <v>2551</v>
      </c>
      <c r="K312" s="203" t="s">
        <v>20</v>
      </c>
      <c r="L312" s="160" t="s">
        <v>124</v>
      </c>
      <c r="M312" s="158" t="s">
        <v>126</v>
      </c>
      <c r="N312" s="215" t="s">
        <v>128</v>
      </c>
      <c r="O312" s="287"/>
      <c r="P312" s="260">
        <v>0</v>
      </c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</row>
    <row r="313" spans="1:51" ht="12.75" customHeight="1">
      <c r="A313" s="207">
        <v>201</v>
      </c>
      <c r="B313" s="162" t="s">
        <v>816</v>
      </c>
      <c r="C313" s="160" t="s">
        <v>609</v>
      </c>
      <c r="D313" s="160" t="s">
        <v>432</v>
      </c>
      <c r="E313" s="200">
        <v>753</v>
      </c>
      <c r="F313" s="160" t="s">
        <v>1012</v>
      </c>
      <c r="G313"/>
      <c r="J313" s="158" t="s">
        <v>2670</v>
      </c>
      <c r="K313"/>
      <c r="L313"/>
      <c r="M313"/>
      <c r="N313"/>
      <c r="O313" s="287" t="s">
        <v>2340</v>
      </c>
      <c r="P313" s="260">
        <v>1</v>
      </c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</row>
    <row r="314" spans="1:51" ht="12.75" customHeight="1">
      <c r="A314" s="207">
        <v>202</v>
      </c>
      <c r="B314" s="162" t="s">
        <v>817</v>
      </c>
      <c r="C314" s="160" t="s">
        <v>609</v>
      </c>
      <c r="D314" s="169"/>
      <c r="E314" s="200">
        <v>503</v>
      </c>
      <c r="F314" s="160" t="s">
        <v>1013</v>
      </c>
      <c r="G314"/>
      <c r="J314" s="158" t="s">
        <v>2669</v>
      </c>
      <c r="K314"/>
      <c r="L314"/>
      <c r="M314"/>
      <c r="N314"/>
      <c r="O314" s="287" t="s">
        <v>2340</v>
      </c>
      <c r="P314" s="260">
        <v>1</v>
      </c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</row>
    <row r="315" spans="1:51" ht="12.75" customHeight="1">
      <c r="A315" s="207">
        <v>203</v>
      </c>
      <c r="B315" s="162" t="s">
        <v>818</v>
      </c>
      <c r="C315" s="160" t="s">
        <v>609</v>
      </c>
      <c r="D315" s="169"/>
      <c r="E315" s="200">
        <v>373</v>
      </c>
      <c r="F315" s="160" t="s">
        <v>1014</v>
      </c>
      <c r="G315"/>
      <c r="J315" s="158" t="s">
        <v>2668</v>
      </c>
      <c r="K315"/>
      <c r="L315"/>
      <c r="M315"/>
      <c r="N315"/>
      <c r="O315" s="287" t="s">
        <v>2340</v>
      </c>
      <c r="P315" s="260">
        <v>1</v>
      </c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</row>
    <row r="316" spans="1:51" s="182" customFormat="1" ht="12.75" customHeight="1">
      <c r="A316" s="207">
        <v>204</v>
      </c>
      <c r="B316" s="162" t="s">
        <v>819</v>
      </c>
      <c r="C316" s="160" t="s">
        <v>609</v>
      </c>
      <c r="D316" s="169"/>
      <c r="E316" s="200">
        <v>253</v>
      </c>
      <c r="F316" s="160" t="s">
        <v>1015</v>
      </c>
      <c r="G316"/>
      <c r="H316" s="160"/>
      <c r="I316" s="227"/>
      <c r="J316" s="158" t="s">
        <v>2667</v>
      </c>
      <c r="K316"/>
      <c r="L316"/>
      <c r="M316"/>
      <c r="N316"/>
      <c r="O316" s="287" t="s">
        <v>2340</v>
      </c>
      <c r="P316" s="260">
        <v>1</v>
      </c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</row>
    <row r="317" spans="1:16" s="169" customFormat="1" ht="12.75" customHeight="1">
      <c r="A317" s="207">
        <v>205</v>
      </c>
      <c r="B317" s="162" t="s">
        <v>820</v>
      </c>
      <c r="C317" s="160" t="s">
        <v>609</v>
      </c>
      <c r="E317" s="200">
        <v>160</v>
      </c>
      <c r="F317" s="160" t="s">
        <v>1016</v>
      </c>
      <c r="G317" s="160"/>
      <c r="H317" s="160"/>
      <c r="I317" s="227"/>
      <c r="J317" s="158" t="s">
        <v>2666</v>
      </c>
      <c r="K317"/>
      <c r="L317"/>
      <c r="M317"/>
      <c r="N317"/>
      <c r="O317" s="287" t="s">
        <v>2340</v>
      </c>
      <c r="P317" s="260">
        <v>1</v>
      </c>
    </row>
    <row r="318" spans="1:16" s="169" customFormat="1" ht="12.75" customHeight="1">
      <c r="A318" s="343">
        <v>206</v>
      </c>
      <c r="B318" s="167" t="s">
        <v>821</v>
      </c>
      <c r="C318" s="166" t="s">
        <v>609</v>
      </c>
      <c r="D318" s="182"/>
      <c r="E318" s="202">
        <v>-147</v>
      </c>
      <c r="F318" s="166" t="s">
        <v>1017</v>
      </c>
      <c r="G318" s="166"/>
      <c r="H318" s="166"/>
      <c r="I318" s="291"/>
      <c r="J318" s="164" t="s">
        <v>2665</v>
      </c>
      <c r="K318" s="182"/>
      <c r="L318" s="182"/>
      <c r="M318" s="182"/>
      <c r="N318" s="182"/>
      <c r="O318" s="288" t="s">
        <v>2340</v>
      </c>
      <c r="P318" s="261">
        <v>1</v>
      </c>
    </row>
    <row r="319" spans="1:51" ht="12.75" customHeight="1">
      <c r="A319" s="207"/>
      <c r="B319" s="162"/>
      <c r="F319" s="160"/>
      <c r="G319" s="160" t="s">
        <v>2671</v>
      </c>
      <c r="J319" s="158" t="s">
        <v>2554</v>
      </c>
      <c r="K319" s="203" t="s">
        <v>19</v>
      </c>
      <c r="L319" s="160" t="s">
        <v>129</v>
      </c>
      <c r="M319" s="158" t="s">
        <v>130</v>
      </c>
      <c r="N319" s="215" t="s">
        <v>131</v>
      </c>
      <c r="O319" s="287"/>
      <c r="P319" s="260">
        <v>0</v>
      </c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</row>
    <row r="320" spans="1:51" ht="12.75" customHeight="1">
      <c r="A320" s="207"/>
      <c r="B320" s="162"/>
      <c r="F320" s="160"/>
      <c r="G320"/>
      <c r="J320" s="158" t="s">
        <v>2553</v>
      </c>
      <c r="K320" s="203" t="s">
        <v>20</v>
      </c>
      <c r="L320" s="160" t="s">
        <v>134</v>
      </c>
      <c r="M320" s="158" t="s">
        <v>133</v>
      </c>
      <c r="N320" s="215" t="s">
        <v>132</v>
      </c>
      <c r="O320" s="287"/>
      <c r="P320" s="260">
        <v>0</v>
      </c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</row>
    <row r="321" spans="1:51" ht="12.75" customHeight="1">
      <c r="A321" s="207">
        <v>207</v>
      </c>
      <c r="B321" s="162" t="s">
        <v>822</v>
      </c>
      <c r="C321" s="160" t="s">
        <v>609</v>
      </c>
      <c r="D321" s="160" t="s">
        <v>434</v>
      </c>
      <c r="E321" s="200">
        <v>753</v>
      </c>
      <c r="F321" s="160" t="s">
        <v>1018</v>
      </c>
      <c r="G321"/>
      <c r="J321" s="158" t="s">
        <v>2677</v>
      </c>
      <c r="K321"/>
      <c r="L321"/>
      <c r="M321"/>
      <c r="N321"/>
      <c r="O321" s="287" t="s">
        <v>2340</v>
      </c>
      <c r="P321" s="260">
        <v>1</v>
      </c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</row>
    <row r="322" spans="1:51" ht="12.75" customHeight="1">
      <c r="A322" s="207">
        <v>208</v>
      </c>
      <c r="B322" s="162" t="s">
        <v>823</v>
      </c>
      <c r="C322" s="160" t="s">
        <v>609</v>
      </c>
      <c r="D322" s="169"/>
      <c r="E322" s="200">
        <v>503</v>
      </c>
      <c r="F322" s="160" t="s">
        <v>1019</v>
      </c>
      <c r="G322"/>
      <c r="J322" s="158" t="s">
        <v>2676</v>
      </c>
      <c r="K322"/>
      <c r="L322"/>
      <c r="M322"/>
      <c r="N322"/>
      <c r="O322" s="287" t="s">
        <v>2340</v>
      </c>
      <c r="P322" s="260">
        <v>1</v>
      </c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</row>
    <row r="323" spans="1:51" ht="12.75" customHeight="1">
      <c r="A323" s="207">
        <v>209</v>
      </c>
      <c r="B323" s="162" t="s">
        <v>824</v>
      </c>
      <c r="C323" s="160" t="s">
        <v>609</v>
      </c>
      <c r="D323" s="169"/>
      <c r="E323" s="200">
        <v>373</v>
      </c>
      <c r="F323" s="160" t="s">
        <v>1020</v>
      </c>
      <c r="G323"/>
      <c r="J323" s="158" t="s">
        <v>2675</v>
      </c>
      <c r="K323"/>
      <c r="L323"/>
      <c r="M323"/>
      <c r="N323"/>
      <c r="O323" s="287" t="s">
        <v>2340</v>
      </c>
      <c r="P323" s="260">
        <v>1</v>
      </c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</row>
    <row r="324" spans="1:51" s="182" customFormat="1" ht="12.75" customHeight="1">
      <c r="A324" s="207">
        <v>210</v>
      </c>
      <c r="B324" s="162" t="s">
        <v>825</v>
      </c>
      <c r="C324" s="160" t="s">
        <v>609</v>
      </c>
      <c r="D324" s="169"/>
      <c r="E324" s="200">
        <v>253</v>
      </c>
      <c r="F324" s="160" t="s">
        <v>1021</v>
      </c>
      <c r="G324"/>
      <c r="H324" s="160"/>
      <c r="I324" s="227"/>
      <c r="J324" s="158" t="s">
        <v>2674</v>
      </c>
      <c r="K324"/>
      <c r="L324"/>
      <c r="M324"/>
      <c r="N324"/>
      <c r="O324" s="287" t="s">
        <v>2340</v>
      </c>
      <c r="P324" s="260">
        <v>1</v>
      </c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</row>
    <row r="325" spans="1:16" s="169" customFormat="1" ht="12.75" customHeight="1">
      <c r="A325" s="207">
        <v>211</v>
      </c>
      <c r="B325" s="162" t="s">
        <v>826</v>
      </c>
      <c r="C325" s="160" t="s">
        <v>609</v>
      </c>
      <c r="E325" s="200">
        <v>160</v>
      </c>
      <c r="F325" s="160" t="s">
        <v>1023</v>
      </c>
      <c r="G325" s="160"/>
      <c r="H325" s="160"/>
      <c r="I325" s="227"/>
      <c r="J325" s="158" t="s">
        <v>2673</v>
      </c>
      <c r="K325"/>
      <c r="L325"/>
      <c r="M325"/>
      <c r="N325"/>
      <c r="O325" s="287" t="s">
        <v>2340</v>
      </c>
      <c r="P325" s="260">
        <v>1</v>
      </c>
    </row>
    <row r="326" spans="1:16" s="169" customFormat="1" ht="12.75" customHeight="1">
      <c r="A326" s="343">
        <v>212</v>
      </c>
      <c r="B326" s="167" t="s">
        <v>827</v>
      </c>
      <c r="C326" s="166" t="s">
        <v>609</v>
      </c>
      <c r="D326" s="182"/>
      <c r="E326" s="202">
        <v>-147</v>
      </c>
      <c r="F326" s="166" t="s">
        <v>1024</v>
      </c>
      <c r="G326" s="166"/>
      <c r="H326" s="166"/>
      <c r="I326" s="291"/>
      <c r="J326" s="164" t="s">
        <v>2672</v>
      </c>
      <c r="K326" s="182"/>
      <c r="L326" s="182"/>
      <c r="M326" s="182"/>
      <c r="N326" s="182"/>
      <c r="O326" s="288" t="s">
        <v>2340</v>
      </c>
      <c r="P326" s="261">
        <v>1</v>
      </c>
    </row>
    <row r="327" spans="1:51" ht="12.75" customHeight="1">
      <c r="A327" s="207"/>
      <c r="B327" s="162"/>
      <c r="F327" s="160"/>
      <c r="G327" s="160" t="s">
        <v>2678</v>
      </c>
      <c r="J327" s="158" t="s">
        <v>2556</v>
      </c>
      <c r="K327" s="203" t="s">
        <v>19</v>
      </c>
      <c r="L327" s="160" t="s">
        <v>135</v>
      </c>
      <c r="M327" s="158" t="s">
        <v>136</v>
      </c>
      <c r="N327" s="215" t="s">
        <v>137</v>
      </c>
      <c r="O327" s="287"/>
      <c r="P327" s="260">
        <v>0</v>
      </c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</row>
    <row r="328" spans="1:51" ht="12.75" customHeight="1">
      <c r="A328" s="207"/>
      <c r="B328" s="162"/>
      <c r="F328" s="160"/>
      <c r="G328"/>
      <c r="J328" s="158" t="s">
        <v>2555</v>
      </c>
      <c r="K328" s="203" t="s">
        <v>20</v>
      </c>
      <c r="L328" s="160" t="s">
        <v>140</v>
      </c>
      <c r="M328" s="158" t="s">
        <v>139</v>
      </c>
      <c r="N328" s="215" t="s">
        <v>138</v>
      </c>
      <c r="O328" s="287"/>
      <c r="P328" s="260">
        <v>0</v>
      </c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</row>
    <row r="329" spans="1:51" ht="12.75" customHeight="1">
      <c r="A329" s="207">
        <v>213</v>
      </c>
      <c r="B329" s="162" t="s">
        <v>828</v>
      </c>
      <c r="C329" s="160" t="s">
        <v>609</v>
      </c>
      <c r="D329" s="160" t="s">
        <v>436</v>
      </c>
      <c r="E329" s="200">
        <v>753</v>
      </c>
      <c r="F329" s="160" t="s">
        <v>1025</v>
      </c>
      <c r="G329"/>
      <c r="J329" s="158" t="s">
        <v>2684</v>
      </c>
      <c r="K329"/>
      <c r="L329"/>
      <c r="M329"/>
      <c r="N329"/>
      <c r="O329" s="287" t="s">
        <v>2340</v>
      </c>
      <c r="P329" s="260">
        <v>1</v>
      </c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</row>
    <row r="330" spans="1:51" ht="12.75" customHeight="1">
      <c r="A330" s="207">
        <v>214</v>
      </c>
      <c r="B330" s="162" t="s">
        <v>829</v>
      </c>
      <c r="C330" s="160" t="s">
        <v>609</v>
      </c>
      <c r="D330" s="169"/>
      <c r="E330" s="200">
        <v>503</v>
      </c>
      <c r="F330" s="160" t="s">
        <v>1026</v>
      </c>
      <c r="G330"/>
      <c r="J330" s="158" t="s">
        <v>2683</v>
      </c>
      <c r="K330"/>
      <c r="L330"/>
      <c r="M330"/>
      <c r="N330"/>
      <c r="O330" s="287" t="s">
        <v>2340</v>
      </c>
      <c r="P330" s="260">
        <v>1</v>
      </c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</row>
    <row r="331" spans="1:51" ht="12.75" customHeight="1">
      <c r="A331" s="207">
        <v>215</v>
      </c>
      <c r="B331" s="162" t="s">
        <v>830</v>
      </c>
      <c r="C331" s="160" t="s">
        <v>609</v>
      </c>
      <c r="D331" s="169"/>
      <c r="E331" s="200">
        <v>373</v>
      </c>
      <c r="F331" s="160" t="s">
        <v>1027</v>
      </c>
      <c r="G331"/>
      <c r="J331" s="158" t="s">
        <v>2682</v>
      </c>
      <c r="K331"/>
      <c r="L331"/>
      <c r="M331"/>
      <c r="N331"/>
      <c r="O331" s="287" t="s">
        <v>2340</v>
      </c>
      <c r="P331" s="260">
        <v>1</v>
      </c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</row>
    <row r="332" spans="1:51" s="182" customFormat="1" ht="12.75" customHeight="1">
      <c r="A332" s="207">
        <v>216</v>
      </c>
      <c r="B332" s="162" t="s">
        <v>831</v>
      </c>
      <c r="C332" s="160" t="s">
        <v>609</v>
      </c>
      <c r="D332" s="169"/>
      <c r="E332" s="200">
        <v>253</v>
      </c>
      <c r="F332" s="160" t="s">
        <v>1028</v>
      </c>
      <c r="G332"/>
      <c r="H332" s="160"/>
      <c r="I332" s="227"/>
      <c r="J332" s="158" t="s">
        <v>2681</v>
      </c>
      <c r="K332"/>
      <c r="L332"/>
      <c r="M332"/>
      <c r="N332"/>
      <c r="O332" s="287" t="s">
        <v>2340</v>
      </c>
      <c r="P332" s="260">
        <v>1</v>
      </c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</row>
    <row r="333" spans="1:16" s="169" customFormat="1" ht="12.75" customHeight="1">
      <c r="A333" s="207">
        <v>217</v>
      </c>
      <c r="B333" s="162" t="s">
        <v>832</v>
      </c>
      <c r="C333" s="160" t="s">
        <v>609</v>
      </c>
      <c r="E333" s="200">
        <v>160</v>
      </c>
      <c r="F333" s="160" t="s">
        <v>1029</v>
      </c>
      <c r="G333" s="160"/>
      <c r="H333" s="160"/>
      <c r="I333" s="227"/>
      <c r="J333" s="158" t="s">
        <v>2680</v>
      </c>
      <c r="K333"/>
      <c r="L333"/>
      <c r="M333"/>
      <c r="N333"/>
      <c r="O333" s="287" t="s">
        <v>2340</v>
      </c>
      <c r="P333" s="260">
        <v>1</v>
      </c>
    </row>
    <row r="334" spans="1:16" s="169" customFormat="1" ht="12.75" customHeight="1">
      <c r="A334" s="343">
        <v>218</v>
      </c>
      <c r="B334" s="167" t="s">
        <v>833</v>
      </c>
      <c r="C334" s="166" t="s">
        <v>609</v>
      </c>
      <c r="D334" s="182"/>
      <c r="E334" s="202">
        <v>-147</v>
      </c>
      <c r="F334" s="166" t="s">
        <v>1030</v>
      </c>
      <c r="G334" s="166"/>
      <c r="H334" s="166"/>
      <c r="I334" s="291"/>
      <c r="J334" s="164" t="s">
        <v>2679</v>
      </c>
      <c r="K334" s="182"/>
      <c r="L334" s="182"/>
      <c r="M334" s="182"/>
      <c r="N334" s="182"/>
      <c r="O334" s="288" t="s">
        <v>2340</v>
      </c>
      <c r="P334" s="261">
        <v>1</v>
      </c>
    </row>
    <row r="335" spans="1:51" ht="12.75" customHeight="1">
      <c r="A335" s="207"/>
      <c r="B335" s="162"/>
      <c r="F335" s="160"/>
      <c r="G335" s="160" t="s">
        <v>2685</v>
      </c>
      <c r="J335" s="158" t="s">
        <v>2558</v>
      </c>
      <c r="K335" s="203" t="s">
        <v>19</v>
      </c>
      <c r="L335" s="160" t="s">
        <v>141</v>
      </c>
      <c r="M335" s="158" t="s">
        <v>142</v>
      </c>
      <c r="N335" s="215" t="s">
        <v>143</v>
      </c>
      <c r="O335" s="287"/>
      <c r="P335" s="260">
        <v>0</v>
      </c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</row>
    <row r="336" spans="1:51" ht="12.75" customHeight="1">
      <c r="A336" s="207"/>
      <c r="B336" s="162"/>
      <c r="F336" s="160"/>
      <c r="G336"/>
      <c r="J336" s="158" t="s">
        <v>2557</v>
      </c>
      <c r="K336" s="203" t="s">
        <v>20</v>
      </c>
      <c r="L336" s="160" t="s">
        <v>146</v>
      </c>
      <c r="M336" s="158" t="s">
        <v>145</v>
      </c>
      <c r="N336" s="215" t="s">
        <v>144</v>
      </c>
      <c r="O336" s="287"/>
      <c r="P336" s="260">
        <v>0</v>
      </c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</row>
    <row r="337" spans="1:51" ht="12.75" customHeight="1">
      <c r="A337" s="207">
        <v>219</v>
      </c>
      <c r="B337" s="162" t="s">
        <v>834</v>
      </c>
      <c r="C337" s="160" t="s">
        <v>609</v>
      </c>
      <c r="D337" s="160" t="s">
        <v>438</v>
      </c>
      <c r="E337" s="200">
        <v>753</v>
      </c>
      <c r="F337" s="160" t="s">
        <v>1031</v>
      </c>
      <c r="G337"/>
      <c r="J337" s="158" t="s">
        <v>2691</v>
      </c>
      <c r="K337"/>
      <c r="L337"/>
      <c r="M337"/>
      <c r="N337"/>
      <c r="O337" s="287" t="s">
        <v>2340</v>
      </c>
      <c r="P337" s="260">
        <v>1</v>
      </c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</row>
    <row r="338" spans="1:51" ht="12.75" customHeight="1">
      <c r="A338" s="207">
        <v>220</v>
      </c>
      <c r="B338" s="162" t="s">
        <v>835</v>
      </c>
      <c r="C338" s="160" t="s">
        <v>609</v>
      </c>
      <c r="E338" s="200">
        <v>503</v>
      </c>
      <c r="F338" s="160" t="s">
        <v>1032</v>
      </c>
      <c r="G338"/>
      <c r="J338" s="158" t="s">
        <v>2690</v>
      </c>
      <c r="K338"/>
      <c r="L338"/>
      <c r="M338"/>
      <c r="N338"/>
      <c r="O338" s="287" t="s">
        <v>2340</v>
      </c>
      <c r="P338" s="260">
        <v>1</v>
      </c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</row>
    <row r="339" spans="1:51" ht="12.75" customHeight="1">
      <c r="A339" s="207">
        <v>221</v>
      </c>
      <c r="B339" s="162" t="s">
        <v>836</v>
      </c>
      <c r="C339" s="160" t="s">
        <v>609</v>
      </c>
      <c r="E339" s="200">
        <v>373</v>
      </c>
      <c r="F339" s="160" t="s">
        <v>1033</v>
      </c>
      <c r="G339"/>
      <c r="J339" s="158" t="s">
        <v>2689</v>
      </c>
      <c r="K339"/>
      <c r="L339"/>
      <c r="M339"/>
      <c r="N339"/>
      <c r="O339" s="287" t="s">
        <v>2340</v>
      </c>
      <c r="P339" s="260">
        <v>1</v>
      </c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</row>
    <row r="340" spans="1:51" s="182" customFormat="1" ht="12.75" customHeight="1">
      <c r="A340" s="207">
        <v>222</v>
      </c>
      <c r="B340" s="162" t="s">
        <v>837</v>
      </c>
      <c r="C340" s="160" t="s">
        <v>609</v>
      </c>
      <c r="D340" s="160"/>
      <c r="E340" s="200">
        <v>253</v>
      </c>
      <c r="F340" s="160" t="s">
        <v>1034</v>
      </c>
      <c r="G340"/>
      <c r="H340" s="160"/>
      <c r="I340" s="227"/>
      <c r="J340" s="158" t="s">
        <v>2688</v>
      </c>
      <c r="K340"/>
      <c r="L340"/>
      <c r="M340"/>
      <c r="N340"/>
      <c r="O340" s="287" t="s">
        <v>2340</v>
      </c>
      <c r="P340" s="260">
        <v>1</v>
      </c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</row>
    <row r="341" spans="1:16" s="169" customFormat="1" ht="12.75" customHeight="1">
      <c r="A341" s="207">
        <v>223</v>
      </c>
      <c r="B341" s="162" t="s">
        <v>838</v>
      </c>
      <c r="C341" s="160" t="s">
        <v>609</v>
      </c>
      <c r="D341" s="160"/>
      <c r="E341" s="200">
        <v>160</v>
      </c>
      <c r="F341" s="160" t="s">
        <v>1035</v>
      </c>
      <c r="G341" s="160"/>
      <c r="H341" s="160"/>
      <c r="I341" s="227"/>
      <c r="J341" s="158" t="s">
        <v>2687</v>
      </c>
      <c r="K341"/>
      <c r="L341"/>
      <c r="M341"/>
      <c r="N341"/>
      <c r="O341" s="287" t="s">
        <v>2340</v>
      </c>
      <c r="P341" s="260">
        <v>1</v>
      </c>
    </row>
    <row r="342" spans="1:16" s="169" customFormat="1" ht="12.75" customHeight="1">
      <c r="A342" s="343">
        <v>224</v>
      </c>
      <c r="B342" s="167" t="s">
        <v>839</v>
      </c>
      <c r="C342" s="166" t="s">
        <v>609</v>
      </c>
      <c r="D342" s="166"/>
      <c r="E342" s="202">
        <v>-147</v>
      </c>
      <c r="F342" s="166" t="s">
        <v>1036</v>
      </c>
      <c r="G342" s="166"/>
      <c r="H342" s="166"/>
      <c r="I342" s="291"/>
      <c r="J342" s="164" t="s">
        <v>2686</v>
      </c>
      <c r="K342" s="182"/>
      <c r="L342" s="182"/>
      <c r="M342" s="182"/>
      <c r="N342" s="182"/>
      <c r="O342" s="288" t="s">
        <v>2340</v>
      </c>
      <c r="P342" s="261">
        <v>1</v>
      </c>
    </row>
    <row r="343" spans="1:51" ht="12.75" customHeight="1">
      <c r="A343" s="207"/>
      <c r="B343" s="162"/>
      <c r="F343" s="160"/>
      <c r="G343" s="160" t="s">
        <v>632</v>
      </c>
      <c r="J343" s="158" t="s">
        <v>2560</v>
      </c>
      <c r="K343" s="203" t="s">
        <v>19</v>
      </c>
      <c r="L343" s="160" t="s">
        <v>147</v>
      </c>
      <c r="M343" s="158" t="s">
        <v>148</v>
      </c>
      <c r="N343" s="215" t="s">
        <v>149</v>
      </c>
      <c r="O343" s="287"/>
      <c r="P343" s="260">
        <v>0</v>
      </c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</row>
    <row r="344" spans="1:51" ht="12.75" customHeight="1">
      <c r="A344" s="207"/>
      <c r="B344" s="162"/>
      <c r="F344" s="160"/>
      <c r="G344"/>
      <c r="J344" s="158" t="s">
        <v>2559</v>
      </c>
      <c r="K344" s="203" t="s">
        <v>20</v>
      </c>
      <c r="L344" s="160" t="s">
        <v>152</v>
      </c>
      <c r="M344" s="158" t="s">
        <v>151</v>
      </c>
      <c r="N344" s="215" t="s">
        <v>150</v>
      </c>
      <c r="O344" s="287"/>
      <c r="P344" s="260">
        <v>0</v>
      </c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</row>
    <row r="345" spans="1:51" ht="12.75" customHeight="1">
      <c r="A345" s="207">
        <v>225</v>
      </c>
      <c r="B345" s="162" t="s">
        <v>840</v>
      </c>
      <c r="C345" s="160" t="s">
        <v>609</v>
      </c>
      <c r="D345" s="160" t="s">
        <v>440</v>
      </c>
      <c r="E345" s="200">
        <v>753</v>
      </c>
      <c r="F345" s="160" t="s">
        <v>1037</v>
      </c>
      <c r="G345"/>
      <c r="J345" s="158" t="s">
        <v>2699</v>
      </c>
      <c r="K345"/>
      <c r="L345"/>
      <c r="M345"/>
      <c r="N345"/>
      <c r="O345" s="287" t="s">
        <v>2340</v>
      </c>
      <c r="P345" s="260">
        <v>1</v>
      </c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</row>
    <row r="346" spans="1:51" ht="12.75" customHeight="1">
      <c r="A346" s="207">
        <v>226</v>
      </c>
      <c r="B346" s="162" t="s">
        <v>841</v>
      </c>
      <c r="C346" s="160" t="s">
        <v>609</v>
      </c>
      <c r="D346" s="169"/>
      <c r="E346" s="200">
        <v>503</v>
      </c>
      <c r="F346" s="160" t="s">
        <v>1038</v>
      </c>
      <c r="G346"/>
      <c r="J346" s="158" t="s">
        <v>2696</v>
      </c>
      <c r="K346"/>
      <c r="L346"/>
      <c r="M346"/>
      <c r="N346"/>
      <c r="O346" s="287" t="s">
        <v>2340</v>
      </c>
      <c r="P346" s="260">
        <v>1</v>
      </c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</row>
    <row r="347" spans="1:51" ht="12.75" customHeight="1">
      <c r="A347" s="207">
        <v>227</v>
      </c>
      <c r="B347" s="162" t="s">
        <v>842</v>
      </c>
      <c r="C347" s="160" t="s">
        <v>609</v>
      </c>
      <c r="D347" s="169"/>
      <c r="E347" s="200">
        <v>373</v>
      </c>
      <c r="F347" s="160" t="s">
        <v>1039</v>
      </c>
      <c r="G347"/>
      <c r="J347" s="158" t="s">
        <v>2695</v>
      </c>
      <c r="K347"/>
      <c r="L347"/>
      <c r="M347"/>
      <c r="N347"/>
      <c r="O347" s="287" t="s">
        <v>2340</v>
      </c>
      <c r="P347" s="260">
        <v>1</v>
      </c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</row>
    <row r="348" spans="1:51" s="182" customFormat="1" ht="12.75" customHeight="1">
      <c r="A348" s="207">
        <v>228</v>
      </c>
      <c r="B348" s="162" t="s">
        <v>843</v>
      </c>
      <c r="C348" s="160" t="s">
        <v>609</v>
      </c>
      <c r="D348" s="169"/>
      <c r="E348" s="200">
        <v>253</v>
      </c>
      <c r="F348" s="160" t="s">
        <v>1040</v>
      </c>
      <c r="G348"/>
      <c r="H348" s="160"/>
      <c r="I348" s="227"/>
      <c r="J348" s="158" t="s">
        <v>2694</v>
      </c>
      <c r="K348"/>
      <c r="L348"/>
      <c r="M348"/>
      <c r="N348"/>
      <c r="O348" s="287" t="s">
        <v>2340</v>
      </c>
      <c r="P348" s="260">
        <v>1</v>
      </c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</row>
    <row r="349" spans="1:51" ht="12.75" customHeight="1">
      <c r="A349" s="207">
        <v>229</v>
      </c>
      <c r="B349" s="162" t="s">
        <v>844</v>
      </c>
      <c r="C349" s="160" t="s">
        <v>609</v>
      </c>
      <c r="D349" s="169"/>
      <c r="E349" s="200">
        <v>160</v>
      </c>
      <c r="F349" s="160" t="s">
        <v>1041</v>
      </c>
      <c r="J349" s="158" t="s">
        <v>2693</v>
      </c>
      <c r="K349"/>
      <c r="L349"/>
      <c r="M349"/>
      <c r="N349"/>
      <c r="O349" s="287" t="s">
        <v>2340</v>
      </c>
      <c r="P349" s="260">
        <v>1</v>
      </c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</row>
    <row r="350" spans="1:51" ht="12.75" customHeight="1">
      <c r="A350" s="343">
        <v>230</v>
      </c>
      <c r="B350" s="350" t="s">
        <v>845</v>
      </c>
      <c r="C350" s="166" t="s">
        <v>609</v>
      </c>
      <c r="D350" s="182"/>
      <c r="E350" s="202">
        <v>-147</v>
      </c>
      <c r="F350" s="166" t="s">
        <v>1042</v>
      </c>
      <c r="G350" s="166"/>
      <c r="H350" s="166"/>
      <c r="I350" s="202"/>
      <c r="J350" s="164" t="s">
        <v>2692</v>
      </c>
      <c r="K350" s="182"/>
      <c r="L350" s="182"/>
      <c r="M350" s="182"/>
      <c r="N350" s="182"/>
      <c r="O350" s="288" t="s">
        <v>2340</v>
      </c>
      <c r="P350" s="261">
        <v>1</v>
      </c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</row>
    <row r="351" spans="1:51" ht="12.75" customHeight="1">
      <c r="A351" s="207"/>
      <c r="B351" s="162"/>
      <c r="F351" s="160"/>
      <c r="P351" s="260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</row>
    <row r="352" spans="1:51" ht="12.75" customHeight="1">
      <c r="A352" s="207"/>
      <c r="F352" s="160"/>
      <c r="P352" s="260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</row>
    <row r="353" spans="6:51" ht="12.75" customHeight="1">
      <c r="F353" s="160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</row>
    <row r="354" spans="6:51" ht="12.75" customHeight="1">
      <c r="F354" s="160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</row>
    <row r="355" spans="6:51" ht="12.75" customHeight="1">
      <c r="F355" s="160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</row>
    <row r="356" spans="6:51" ht="12.75">
      <c r="F356" s="160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</row>
    <row r="357" spans="6:51" ht="12.75">
      <c r="F357" s="160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</row>
    <row r="358" spans="6:51" ht="12.75">
      <c r="F358" s="160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</row>
    <row r="359" spans="6:51" ht="12.75">
      <c r="F359" s="160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</row>
    <row r="360" spans="6:51" ht="12.75">
      <c r="F360" s="160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</row>
    <row r="361" spans="6:51" ht="12.75">
      <c r="F361" s="160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</row>
    <row r="362" spans="6:51" ht="12.75">
      <c r="F362" s="160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</row>
    <row r="363" spans="6:51" ht="12.75">
      <c r="F363" s="160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</row>
    <row r="364" spans="6:51" ht="12.75">
      <c r="F364" s="160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</row>
    <row r="365" spans="6:51" ht="12.75">
      <c r="F365" s="160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</row>
    <row r="366" spans="6:51" ht="12.75">
      <c r="F366" s="160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</row>
    <row r="367" spans="6:51" ht="12.75">
      <c r="F367" s="160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</row>
    <row r="368" spans="6:51" ht="12.75">
      <c r="F368" s="160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</row>
    <row r="369" spans="6:51" ht="12.75">
      <c r="F369" s="160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</row>
    <row r="370" spans="6:51" ht="12.75">
      <c r="F370" s="160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</row>
    <row r="371" spans="6:51" ht="12.75">
      <c r="F371" s="160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</row>
    <row r="372" spans="6:51" ht="12.75">
      <c r="F372" s="160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</row>
    <row r="373" spans="6:51" ht="12.75">
      <c r="F373" s="160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</row>
    <row r="374" spans="6:51" ht="12.75">
      <c r="F374" s="160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</row>
    <row r="375" spans="6:51" ht="12.75">
      <c r="F375" s="160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</row>
    <row r="376" spans="6:51" ht="12.75">
      <c r="F376" s="160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</row>
    <row r="377" spans="6:51" ht="12.75">
      <c r="F377" s="160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</row>
    <row r="378" spans="6:51" ht="12.75">
      <c r="F378" s="160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</row>
    <row r="379" spans="6:51" ht="12.75">
      <c r="F379" s="160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</row>
    <row r="380" spans="6:51" ht="12.75">
      <c r="F380" s="160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</row>
    <row r="381" spans="6:51" ht="12.75">
      <c r="F381" s="160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</row>
    <row r="382" spans="6:51" ht="12.75">
      <c r="F382" s="160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</row>
    <row r="383" spans="6:51" ht="12.75">
      <c r="F383" s="160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</row>
    <row r="384" spans="6:51" ht="12.75">
      <c r="F384" s="160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</row>
    <row r="385" spans="6:51" ht="12.75">
      <c r="F385" s="160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</row>
    <row r="386" spans="6:51" ht="12.75">
      <c r="F386" s="160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</row>
    <row r="387" spans="6:51" ht="12.75">
      <c r="F387" s="160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</row>
    <row r="388" spans="6:51" ht="12.75">
      <c r="F388" s="160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</row>
    <row r="389" spans="6:51" ht="12.75">
      <c r="F389" s="160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</row>
    <row r="390" spans="6:51" ht="12.75">
      <c r="F390" s="160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</row>
    <row r="391" spans="6:51" ht="12.75">
      <c r="F391" s="160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</row>
    <row r="392" spans="6:51" ht="12.75">
      <c r="F392" s="160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</row>
    <row r="393" spans="6:51" ht="12.75">
      <c r="F393" s="160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</row>
    <row r="394" spans="6:51" ht="12.75">
      <c r="F394" s="160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</row>
    <row r="395" spans="6:51" ht="12.75">
      <c r="F395" s="160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</row>
    <row r="396" spans="6:51" ht="12.75">
      <c r="F396" s="160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</row>
    <row r="397" spans="6:51" ht="12.75">
      <c r="F397" s="160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</row>
    <row r="398" spans="6:51" ht="12.75">
      <c r="F398" s="160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</row>
    <row r="399" spans="6:51" ht="12.75">
      <c r="F399" s="160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</row>
    <row r="400" spans="6:51" ht="12.75">
      <c r="F400" s="160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</row>
    <row r="401" spans="6:51" ht="12.75">
      <c r="F401" s="160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</row>
    <row r="402" spans="6:51" ht="12.75">
      <c r="F402" s="160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</row>
    <row r="403" spans="6:51" ht="12.75">
      <c r="F403" s="160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</row>
    <row r="404" spans="6:51" ht="12.75">
      <c r="F404" s="160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</row>
    <row r="405" spans="6:51" ht="12.75">
      <c r="F405" s="160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</row>
    <row r="406" spans="6:51" ht="12.75">
      <c r="F406" s="160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</row>
    <row r="407" spans="6:51" ht="12.75">
      <c r="F407" s="160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</row>
    <row r="408" spans="6:51" ht="12.75">
      <c r="F408" s="160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</row>
    <row r="409" spans="6:51" ht="12.75">
      <c r="F409" s="160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</row>
    <row r="410" spans="6:51" ht="12.75">
      <c r="F410" s="160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</row>
    <row r="411" spans="6:51" ht="12.75">
      <c r="F411" s="160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</row>
    <row r="412" spans="6:51" ht="12.75">
      <c r="F412" s="160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</row>
    <row r="413" spans="21:51" ht="12.75"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</row>
    <row r="414" spans="21:51" ht="12.75"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</row>
    <row r="415" spans="21:51" ht="12.75"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</row>
    <row r="416" spans="21:51" ht="12.75"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</row>
    <row r="417" spans="21:51" ht="12.75"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</row>
    <row r="418" spans="21:51" ht="12.75"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</row>
    <row r="419" spans="21:51" ht="12.75"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</row>
    <row r="420" spans="21:51" ht="12.75"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</row>
    <row r="421" spans="21:51" ht="12.75"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</row>
    <row r="422" spans="21:51" ht="12.75"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</row>
    <row r="423" spans="21:51" ht="12.75"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</row>
    <row r="424" spans="21:51" ht="12.75"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</row>
    <row r="425" spans="21:51" ht="12.75"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</row>
    <row r="426" spans="21:51" ht="12.75"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</row>
    <row r="427" spans="21:51" ht="12.75"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</row>
    <row r="428" spans="21:51" ht="12.75"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</row>
    <row r="429" spans="21:51" ht="12.75"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</row>
    <row r="430" spans="21:51" ht="12.75"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</row>
    <row r="431" spans="21:51" ht="12.75"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</row>
    <row r="432" spans="21:51" ht="12.75"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</row>
    <row r="433" spans="21:51" ht="12.75"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</row>
    <row r="434" spans="21:51" ht="12.75"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</row>
    <row r="435" spans="21:51" ht="12.75"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</row>
    <row r="436" spans="21:51" ht="12.75"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</row>
    <row r="437" spans="21:51" ht="12.75"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</row>
    <row r="438" spans="21:51" ht="12.75"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</row>
    <row r="439" spans="21:51" ht="12.75"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</row>
    <row r="440" spans="21:51" ht="12.75"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</row>
    <row r="441" spans="21:51" ht="12.75"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</row>
    <row r="442" spans="21:51" ht="12.75"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</row>
    <row r="443" spans="21:51" ht="12.75"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</row>
    <row r="444" spans="21:51" ht="12.75"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</row>
    <row r="445" spans="21:51" ht="12.75"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</row>
    <row r="446" spans="21:51" ht="12.75"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</row>
    <row r="447" spans="21:51" ht="12.75"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</row>
    <row r="448" spans="21:51" ht="12.75"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</row>
    <row r="449" spans="21:51" ht="12.75"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</row>
    <row r="450" spans="21:51" ht="12.75"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</row>
    <row r="451" spans="21:51" ht="12.75"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</row>
    <row r="452" spans="21:51" ht="12.75"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</row>
    <row r="453" spans="21:51" ht="12.75"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</row>
    <row r="454" spans="21:51" ht="12.75"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</row>
    <row r="455" spans="21:51" ht="12.75"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</row>
    <row r="456" spans="21:51" ht="12.75"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</row>
    <row r="457" spans="21:51" ht="12.75"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</row>
    <row r="458" spans="21:51" ht="12.75"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</row>
    <row r="459" spans="21:51" ht="12.75"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</row>
    <row r="460" spans="21:51" ht="12.75"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</row>
    <row r="461" spans="21:51" ht="12.75"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</row>
    <row r="462" spans="21:51" ht="12.75"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</row>
    <row r="463" spans="21:51" ht="12.75"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</row>
    <row r="464" spans="21:51" ht="12.75"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</row>
    <row r="465" spans="21:51" ht="12.75"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</row>
    <row r="466" spans="21:51" ht="12.75"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</row>
    <row r="467" spans="21:51" ht="12.75"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</row>
    <row r="468" spans="21:51" ht="12.75"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</row>
    <row r="469" spans="21:51" ht="12.75"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</row>
    <row r="470" spans="21:51" ht="12.75"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</row>
    <row r="471" spans="21:51" ht="12.75"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</row>
    <row r="472" spans="21:51" ht="12.75"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</row>
    <row r="473" spans="21:51" ht="12.75"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</row>
    <row r="474" spans="21:51" ht="12.75"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</row>
    <row r="475" spans="21:51" ht="12.75"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</row>
    <row r="476" spans="21:51" ht="12.75"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</row>
    <row r="477" spans="21:51" ht="12.75"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</row>
    <row r="478" spans="21:51" ht="12.75"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</row>
    <row r="479" spans="21:51" ht="12.75"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</row>
    <row r="480" spans="21:51" ht="12.75"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</row>
    <row r="481" spans="21:51" ht="12.75"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</row>
    <row r="482" spans="21:51" ht="12.75"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</row>
    <row r="483" spans="21:51" ht="12.75"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</row>
    <row r="484" spans="21:51" ht="12.75"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</row>
    <row r="485" spans="21:51" ht="12.75"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</row>
    <row r="486" spans="21:51" ht="12.75"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</row>
    <row r="487" spans="21:51" ht="12.75"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</row>
    <row r="488" spans="21:51" ht="12.75"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</row>
    <row r="489" spans="21:51" ht="12.75"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</row>
    <row r="490" spans="21:51" ht="12.75"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</row>
    <row r="491" spans="21:51" ht="12.75"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</row>
    <row r="492" spans="21:51" ht="12.75"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</row>
    <row r="493" spans="21:51" ht="12.75"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</row>
    <row r="494" spans="21:51" ht="12.75"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</row>
    <row r="495" spans="21:51" ht="12.75"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</row>
    <row r="496" spans="21:51" ht="12.75"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  <c r="AY496" s="169"/>
    </row>
    <row r="497" spans="21:51" ht="12.75"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69"/>
      <c r="AX497" s="169"/>
      <c r="AY497" s="169"/>
    </row>
    <row r="498" spans="21:51" ht="12.75"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169"/>
      <c r="AT498" s="169"/>
      <c r="AU498" s="169"/>
      <c r="AV498" s="169"/>
      <c r="AW498" s="169"/>
      <c r="AX498" s="169"/>
      <c r="AY498" s="169"/>
    </row>
    <row r="499" spans="21:51" ht="12.75"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69"/>
      <c r="AU499" s="169"/>
      <c r="AV499" s="169"/>
      <c r="AW499" s="169"/>
      <c r="AX499" s="169"/>
      <c r="AY499" s="169"/>
    </row>
    <row r="500" spans="21:51" ht="12.75"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69"/>
      <c r="AT500" s="169"/>
      <c r="AU500" s="169"/>
      <c r="AV500" s="169"/>
      <c r="AW500" s="169"/>
      <c r="AX500" s="169"/>
      <c r="AY500" s="169"/>
    </row>
    <row r="501" spans="21:51" ht="12.75"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169"/>
      <c r="AT501" s="169"/>
      <c r="AU501" s="169"/>
      <c r="AV501" s="169"/>
      <c r="AW501" s="169"/>
      <c r="AX501" s="169"/>
      <c r="AY501" s="169"/>
    </row>
    <row r="502" spans="21:51" ht="12.75"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  <c r="AP502" s="169"/>
      <c r="AQ502" s="169"/>
      <c r="AR502" s="169"/>
      <c r="AS502" s="169"/>
      <c r="AT502" s="169"/>
      <c r="AU502" s="169"/>
      <c r="AV502" s="169"/>
      <c r="AW502" s="169"/>
      <c r="AX502" s="169"/>
      <c r="AY502" s="169"/>
    </row>
    <row r="503" spans="21:51" ht="12.75"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</row>
    <row r="504" spans="21:51" ht="12.75"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  <c r="AF504" s="169"/>
      <c r="AG504" s="169"/>
      <c r="AH504" s="169"/>
      <c r="AI504" s="169"/>
      <c r="AJ504" s="169"/>
      <c r="AK504" s="169"/>
      <c r="AL504" s="169"/>
      <c r="AM504" s="169"/>
      <c r="AN504" s="169"/>
      <c r="AO504" s="169"/>
      <c r="AP504" s="169"/>
      <c r="AQ504" s="169"/>
      <c r="AR504" s="169"/>
      <c r="AS504" s="169"/>
      <c r="AT504" s="169"/>
      <c r="AU504" s="169"/>
      <c r="AV504" s="169"/>
      <c r="AW504" s="169"/>
      <c r="AX504" s="169"/>
      <c r="AY504" s="169"/>
    </row>
    <row r="505" spans="21:51" ht="12.75"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69"/>
      <c r="AS505" s="169"/>
      <c r="AT505" s="169"/>
      <c r="AU505" s="169"/>
      <c r="AV505" s="169"/>
      <c r="AW505" s="169"/>
      <c r="AX505" s="169"/>
      <c r="AY505" s="169"/>
    </row>
    <row r="506" spans="21:51" ht="12.75"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  <c r="AF506" s="169"/>
      <c r="AG506" s="169"/>
      <c r="AH506" s="169"/>
      <c r="AI506" s="169"/>
      <c r="AJ506" s="169"/>
      <c r="AK506" s="169"/>
      <c r="AL506" s="169"/>
      <c r="AM506" s="169"/>
      <c r="AN506" s="169"/>
      <c r="AO506" s="169"/>
      <c r="AP506" s="169"/>
      <c r="AQ506" s="169"/>
      <c r="AR506" s="169"/>
      <c r="AS506" s="169"/>
      <c r="AT506" s="169"/>
      <c r="AU506" s="169"/>
      <c r="AV506" s="169"/>
      <c r="AW506" s="169"/>
      <c r="AX506" s="169"/>
      <c r="AY506" s="169"/>
    </row>
    <row r="507" spans="21:51" ht="12.75"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  <c r="AF507" s="169"/>
      <c r="AG507" s="169"/>
      <c r="AH507" s="169"/>
      <c r="AI507" s="169"/>
      <c r="AJ507" s="169"/>
      <c r="AK507" s="169"/>
      <c r="AL507" s="169"/>
      <c r="AM507" s="169"/>
      <c r="AN507" s="169"/>
      <c r="AO507" s="169"/>
      <c r="AP507" s="169"/>
      <c r="AQ507" s="169"/>
      <c r="AR507" s="169"/>
      <c r="AS507" s="169"/>
      <c r="AT507" s="169"/>
      <c r="AU507" s="169"/>
      <c r="AV507" s="169"/>
      <c r="AW507" s="169"/>
      <c r="AX507" s="169"/>
      <c r="AY507" s="169"/>
    </row>
    <row r="508" spans="21:51" ht="12.75"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69"/>
      <c r="AO508" s="169"/>
      <c r="AP508" s="169"/>
      <c r="AQ508" s="169"/>
      <c r="AR508" s="169"/>
      <c r="AS508" s="169"/>
      <c r="AT508" s="169"/>
      <c r="AU508" s="169"/>
      <c r="AV508" s="169"/>
      <c r="AW508" s="169"/>
      <c r="AX508" s="169"/>
      <c r="AY508" s="169"/>
    </row>
    <row r="509" spans="21:51" ht="12.75"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  <c r="AY509" s="169"/>
    </row>
    <row r="510" spans="21:51" ht="12.75"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69"/>
      <c r="AT510" s="169"/>
      <c r="AU510" s="169"/>
      <c r="AV510" s="169"/>
      <c r="AW510" s="169"/>
      <c r="AX510" s="169"/>
      <c r="AY510" s="169"/>
    </row>
    <row r="511" spans="21:51" ht="12.75"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69"/>
      <c r="AT511" s="169"/>
      <c r="AU511" s="169"/>
      <c r="AV511" s="169"/>
      <c r="AW511" s="169"/>
      <c r="AX511" s="169"/>
      <c r="AY511" s="169"/>
    </row>
    <row r="512" spans="21:51" ht="12.75"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69"/>
      <c r="AO512" s="169"/>
      <c r="AP512" s="169"/>
      <c r="AQ512" s="169"/>
      <c r="AR512" s="169"/>
      <c r="AS512" s="169"/>
      <c r="AT512" s="169"/>
      <c r="AU512" s="169"/>
      <c r="AV512" s="169"/>
      <c r="AW512" s="169"/>
      <c r="AX512" s="169"/>
      <c r="AY512" s="169"/>
    </row>
    <row r="513" spans="21:51" ht="12.75"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69"/>
      <c r="AO513" s="169"/>
      <c r="AP513" s="169"/>
      <c r="AQ513" s="169"/>
      <c r="AR513" s="169"/>
      <c r="AS513" s="169"/>
      <c r="AT513" s="169"/>
      <c r="AU513" s="169"/>
      <c r="AV513" s="169"/>
      <c r="AW513" s="169"/>
      <c r="AX513" s="169"/>
      <c r="AY513" s="169"/>
    </row>
    <row r="514" spans="21:51" ht="12.75"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69"/>
      <c r="AO514" s="169"/>
      <c r="AP514" s="169"/>
      <c r="AQ514" s="169"/>
      <c r="AR514" s="169"/>
      <c r="AS514" s="169"/>
      <c r="AT514" s="169"/>
      <c r="AU514" s="169"/>
      <c r="AV514" s="169"/>
      <c r="AW514" s="169"/>
      <c r="AX514" s="169"/>
      <c r="AY514" s="169"/>
    </row>
    <row r="515" spans="21:51" ht="12.75">
      <c r="U515" s="169"/>
      <c r="V515" s="169"/>
      <c r="W515" s="169"/>
      <c r="X515" s="169"/>
      <c r="Y515" s="169"/>
      <c r="Z515" s="169"/>
      <c r="AA515" s="169"/>
      <c r="AB515" s="169"/>
      <c r="AC515" s="169"/>
      <c r="AD515" s="169"/>
      <c r="AE515" s="169"/>
      <c r="AF515" s="169"/>
      <c r="AG515" s="169"/>
      <c r="AH515" s="169"/>
      <c r="AI515" s="169"/>
      <c r="AJ515" s="169"/>
      <c r="AK515" s="169"/>
      <c r="AL515" s="169"/>
      <c r="AM515" s="169"/>
      <c r="AN515" s="169"/>
      <c r="AO515" s="169"/>
      <c r="AP515" s="169"/>
      <c r="AQ515" s="169"/>
      <c r="AR515" s="169"/>
      <c r="AS515" s="169"/>
      <c r="AT515" s="169"/>
      <c r="AU515" s="169"/>
      <c r="AV515" s="169"/>
      <c r="AW515" s="169"/>
      <c r="AX515" s="169"/>
      <c r="AY515" s="169"/>
    </row>
    <row r="516" spans="21:51" ht="12.75">
      <c r="U516" s="169"/>
      <c r="V516" s="169"/>
      <c r="W516" s="169"/>
      <c r="X516" s="169"/>
      <c r="Y516" s="169"/>
      <c r="Z516" s="169"/>
      <c r="AA516" s="169"/>
      <c r="AB516" s="169"/>
      <c r="AC516" s="169"/>
      <c r="AD516" s="169"/>
      <c r="AE516" s="169"/>
      <c r="AF516" s="169"/>
      <c r="AG516" s="169"/>
      <c r="AH516" s="169"/>
      <c r="AI516" s="169"/>
      <c r="AJ516" s="169"/>
      <c r="AK516" s="169"/>
      <c r="AL516" s="169"/>
      <c r="AM516" s="169"/>
      <c r="AN516" s="169"/>
      <c r="AO516" s="169"/>
      <c r="AP516" s="169"/>
      <c r="AQ516" s="169"/>
      <c r="AR516" s="169"/>
      <c r="AS516" s="169"/>
      <c r="AT516" s="169"/>
      <c r="AU516" s="169"/>
      <c r="AV516" s="169"/>
      <c r="AW516" s="169"/>
      <c r="AX516" s="169"/>
      <c r="AY516" s="169"/>
    </row>
    <row r="517" spans="21:51" ht="12.75">
      <c r="U517" s="169"/>
      <c r="V517" s="169"/>
      <c r="W517" s="169"/>
      <c r="X517" s="169"/>
      <c r="Y517" s="169"/>
      <c r="Z517" s="169"/>
      <c r="AA517" s="169"/>
      <c r="AB517" s="169"/>
      <c r="AC517" s="169"/>
      <c r="AD517" s="169"/>
      <c r="AE517" s="169"/>
      <c r="AF517" s="169"/>
      <c r="AG517" s="169"/>
      <c r="AH517" s="169"/>
      <c r="AI517" s="169"/>
      <c r="AJ517" s="169"/>
      <c r="AK517" s="169"/>
      <c r="AL517" s="169"/>
      <c r="AM517" s="169"/>
      <c r="AN517" s="169"/>
      <c r="AO517" s="169"/>
      <c r="AP517" s="169"/>
      <c r="AQ517" s="169"/>
      <c r="AR517" s="169"/>
      <c r="AS517" s="169"/>
      <c r="AT517" s="169"/>
      <c r="AU517" s="169"/>
      <c r="AV517" s="169"/>
      <c r="AW517" s="169"/>
      <c r="AX517" s="169"/>
      <c r="AY517" s="169"/>
    </row>
    <row r="518" spans="21:51" ht="12.75"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69"/>
      <c r="AT518" s="169"/>
      <c r="AU518" s="169"/>
      <c r="AV518" s="169"/>
      <c r="AW518" s="169"/>
      <c r="AX518" s="169"/>
      <c r="AY518" s="169"/>
    </row>
    <row r="519" spans="21:51" ht="12.75">
      <c r="U519" s="169"/>
      <c r="V519" s="169"/>
      <c r="W519" s="169"/>
      <c r="X519" s="169"/>
      <c r="Y519" s="169"/>
      <c r="Z519" s="169"/>
      <c r="AA519" s="169"/>
      <c r="AB519" s="169"/>
      <c r="AC519" s="169"/>
      <c r="AD519" s="169"/>
      <c r="AE519" s="169"/>
      <c r="AF519" s="169"/>
      <c r="AG519" s="169"/>
      <c r="AH519" s="169"/>
      <c r="AI519" s="169"/>
      <c r="AJ519" s="169"/>
      <c r="AK519" s="169"/>
      <c r="AL519" s="169"/>
      <c r="AM519" s="169"/>
      <c r="AN519" s="169"/>
      <c r="AO519" s="169"/>
      <c r="AP519" s="169"/>
      <c r="AQ519" s="169"/>
      <c r="AR519" s="169"/>
      <c r="AS519" s="169"/>
      <c r="AT519" s="169"/>
      <c r="AU519" s="169"/>
      <c r="AV519" s="169"/>
      <c r="AW519" s="169"/>
      <c r="AX519" s="169"/>
      <c r="AY519" s="169"/>
    </row>
    <row r="520" spans="21:51" ht="12.75">
      <c r="U520" s="169"/>
      <c r="V520" s="169"/>
      <c r="W520" s="169"/>
      <c r="X520" s="169"/>
      <c r="Y520" s="169"/>
      <c r="Z520" s="169"/>
      <c r="AA520" s="169"/>
      <c r="AB520" s="169"/>
      <c r="AC520" s="169"/>
      <c r="AD520" s="169"/>
      <c r="AE520" s="169"/>
      <c r="AF520" s="169"/>
      <c r="AG520" s="169"/>
      <c r="AH520" s="169"/>
      <c r="AI520" s="169"/>
      <c r="AJ520" s="169"/>
      <c r="AK520" s="169"/>
      <c r="AL520" s="169"/>
      <c r="AM520" s="169"/>
      <c r="AN520" s="169"/>
      <c r="AO520" s="169"/>
      <c r="AP520" s="169"/>
      <c r="AQ520" s="169"/>
      <c r="AR520" s="169"/>
      <c r="AS520" s="169"/>
      <c r="AT520" s="169"/>
      <c r="AU520" s="169"/>
      <c r="AV520" s="169"/>
      <c r="AW520" s="169"/>
      <c r="AX520" s="169"/>
      <c r="AY520" s="169"/>
    </row>
    <row r="521" spans="21:51" ht="12.75">
      <c r="U521" s="169"/>
      <c r="V521" s="169"/>
      <c r="W521" s="169"/>
      <c r="X521" s="169"/>
      <c r="Y521" s="169"/>
      <c r="Z521" s="169"/>
      <c r="AA521" s="169"/>
      <c r="AB521" s="169"/>
      <c r="AC521" s="169"/>
      <c r="AD521" s="169"/>
      <c r="AE521" s="169"/>
      <c r="AF521" s="169"/>
      <c r="AG521" s="169"/>
      <c r="AH521" s="169"/>
      <c r="AI521" s="169"/>
      <c r="AJ521" s="169"/>
      <c r="AK521" s="169"/>
      <c r="AL521" s="169"/>
      <c r="AM521" s="169"/>
      <c r="AN521" s="169"/>
      <c r="AO521" s="169"/>
      <c r="AP521" s="169"/>
      <c r="AQ521" s="169"/>
      <c r="AR521" s="169"/>
      <c r="AS521" s="169"/>
      <c r="AT521" s="169"/>
      <c r="AU521" s="169"/>
      <c r="AV521" s="169"/>
      <c r="AW521" s="169"/>
      <c r="AX521" s="169"/>
      <c r="AY521" s="169"/>
    </row>
    <row r="522" spans="21:51" ht="12.75">
      <c r="U522" s="169"/>
      <c r="V522" s="169"/>
      <c r="W522" s="169"/>
      <c r="X522" s="169"/>
      <c r="Y522" s="169"/>
      <c r="Z522" s="169"/>
      <c r="AA522" s="169"/>
      <c r="AB522" s="169"/>
      <c r="AC522" s="169"/>
      <c r="AD522" s="169"/>
      <c r="AE522" s="169"/>
      <c r="AF522" s="169"/>
      <c r="AG522" s="169"/>
      <c r="AH522" s="169"/>
      <c r="AI522" s="169"/>
      <c r="AJ522" s="169"/>
      <c r="AK522" s="169"/>
      <c r="AL522" s="169"/>
      <c r="AM522" s="169"/>
      <c r="AN522" s="169"/>
      <c r="AO522" s="169"/>
      <c r="AP522" s="169"/>
      <c r="AQ522" s="169"/>
      <c r="AR522" s="169"/>
      <c r="AS522" s="169"/>
      <c r="AT522" s="169"/>
      <c r="AU522" s="169"/>
      <c r="AV522" s="169"/>
      <c r="AW522" s="169"/>
      <c r="AX522" s="169"/>
      <c r="AY522" s="169"/>
    </row>
    <row r="523" spans="21:51" ht="12.75">
      <c r="U523" s="169"/>
      <c r="V523" s="169"/>
      <c r="W523" s="169"/>
      <c r="X523" s="169"/>
      <c r="Y523" s="169"/>
      <c r="Z523" s="169"/>
      <c r="AA523" s="169"/>
      <c r="AB523" s="169"/>
      <c r="AC523" s="169"/>
      <c r="AD523" s="169"/>
      <c r="AE523" s="169"/>
      <c r="AF523" s="169"/>
      <c r="AG523" s="169"/>
      <c r="AH523" s="169"/>
      <c r="AI523" s="169"/>
      <c r="AJ523" s="169"/>
      <c r="AK523" s="169"/>
      <c r="AL523" s="169"/>
      <c r="AM523" s="169"/>
      <c r="AN523" s="169"/>
      <c r="AO523" s="169"/>
      <c r="AP523" s="169"/>
      <c r="AQ523" s="169"/>
      <c r="AR523" s="169"/>
      <c r="AS523" s="169"/>
      <c r="AT523" s="169"/>
      <c r="AU523" s="169"/>
      <c r="AV523" s="169"/>
      <c r="AW523" s="169"/>
      <c r="AX523" s="169"/>
      <c r="AY523" s="169"/>
    </row>
    <row r="524" spans="21:51" ht="12.75">
      <c r="U524" s="169"/>
      <c r="V524" s="169"/>
      <c r="W524" s="169"/>
      <c r="X524" s="169"/>
      <c r="Y524" s="169"/>
      <c r="Z524" s="169"/>
      <c r="AA524" s="169"/>
      <c r="AB524" s="169"/>
      <c r="AC524" s="169"/>
      <c r="AD524" s="169"/>
      <c r="AE524" s="169"/>
      <c r="AF524" s="169"/>
      <c r="AG524" s="169"/>
      <c r="AH524" s="169"/>
      <c r="AI524" s="169"/>
      <c r="AJ524" s="169"/>
      <c r="AK524" s="169"/>
      <c r="AL524" s="169"/>
      <c r="AM524" s="169"/>
      <c r="AN524" s="169"/>
      <c r="AO524" s="169"/>
      <c r="AP524" s="169"/>
      <c r="AQ524" s="169"/>
      <c r="AR524" s="169"/>
      <c r="AS524" s="169"/>
      <c r="AT524" s="169"/>
      <c r="AU524" s="169"/>
      <c r="AV524" s="169"/>
      <c r="AW524" s="169"/>
      <c r="AX524" s="169"/>
      <c r="AY524" s="169"/>
    </row>
    <row r="525" spans="21:51" ht="12.75">
      <c r="U525" s="169"/>
      <c r="V525" s="169"/>
      <c r="W525" s="169"/>
      <c r="X525" s="169"/>
      <c r="Y525" s="169"/>
      <c r="Z525" s="169"/>
      <c r="AA525" s="169"/>
      <c r="AB525" s="169"/>
      <c r="AC525" s="169"/>
      <c r="AD525" s="169"/>
      <c r="AE525" s="169"/>
      <c r="AF525" s="169"/>
      <c r="AG525" s="169"/>
      <c r="AH525" s="169"/>
      <c r="AI525" s="169"/>
      <c r="AJ525" s="169"/>
      <c r="AK525" s="169"/>
      <c r="AL525" s="169"/>
      <c r="AM525" s="169"/>
      <c r="AN525" s="169"/>
      <c r="AO525" s="169"/>
      <c r="AP525" s="169"/>
      <c r="AQ525" s="169"/>
      <c r="AR525" s="169"/>
      <c r="AS525" s="169"/>
      <c r="AT525" s="169"/>
      <c r="AU525" s="169"/>
      <c r="AV525" s="169"/>
      <c r="AW525" s="169"/>
      <c r="AX525" s="169"/>
      <c r="AY525" s="169"/>
    </row>
    <row r="526" spans="21:51" ht="12.75">
      <c r="U526" s="169"/>
      <c r="V526" s="169"/>
      <c r="W526" s="169"/>
      <c r="X526" s="169"/>
      <c r="Y526" s="169"/>
      <c r="Z526" s="169"/>
      <c r="AA526" s="169"/>
      <c r="AB526" s="169"/>
      <c r="AC526" s="169"/>
      <c r="AD526" s="169"/>
      <c r="AE526" s="169"/>
      <c r="AF526" s="169"/>
      <c r="AG526" s="169"/>
      <c r="AH526" s="169"/>
      <c r="AI526" s="169"/>
      <c r="AJ526" s="169"/>
      <c r="AK526" s="169"/>
      <c r="AL526" s="169"/>
      <c r="AM526" s="169"/>
      <c r="AN526" s="169"/>
      <c r="AO526" s="169"/>
      <c r="AP526" s="169"/>
      <c r="AQ526" s="169"/>
      <c r="AR526" s="169"/>
      <c r="AS526" s="169"/>
      <c r="AT526" s="169"/>
      <c r="AU526" s="169"/>
      <c r="AV526" s="169"/>
      <c r="AW526" s="169"/>
      <c r="AX526" s="169"/>
      <c r="AY526" s="169"/>
    </row>
    <row r="527" spans="21:51" ht="12.75">
      <c r="U527" s="169"/>
      <c r="V527" s="169"/>
      <c r="W527" s="169"/>
      <c r="X527" s="169"/>
      <c r="Y527" s="169"/>
      <c r="Z527" s="169"/>
      <c r="AA527" s="169"/>
      <c r="AB527" s="169"/>
      <c r="AC527" s="169"/>
      <c r="AD527" s="169"/>
      <c r="AE527" s="169"/>
      <c r="AF527" s="169"/>
      <c r="AG527" s="169"/>
      <c r="AH527" s="169"/>
      <c r="AI527" s="169"/>
      <c r="AJ527" s="169"/>
      <c r="AK527" s="169"/>
      <c r="AL527" s="169"/>
      <c r="AM527" s="169"/>
      <c r="AN527" s="169"/>
      <c r="AO527" s="169"/>
      <c r="AP527" s="169"/>
      <c r="AQ527" s="169"/>
      <c r="AR527" s="169"/>
      <c r="AS527" s="169"/>
      <c r="AT527" s="169"/>
      <c r="AU527" s="169"/>
      <c r="AV527" s="169"/>
      <c r="AW527" s="169"/>
      <c r="AX527" s="169"/>
      <c r="AY527" s="169"/>
    </row>
    <row r="528" spans="21:51" ht="12.75">
      <c r="U528" s="169"/>
      <c r="V528" s="169"/>
      <c r="W528" s="169"/>
      <c r="X528" s="169"/>
      <c r="Y528" s="169"/>
      <c r="Z528" s="169"/>
      <c r="AA528" s="169"/>
      <c r="AB528" s="169"/>
      <c r="AC528" s="169"/>
      <c r="AD528" s="169"/>
      <c r="AE528" s="169"/>
      <c r="AF528" s="169"/>
      <c r="AG528" s="169"/>
      <c r="AH528" s="169"/>
      <c r="AI528" s="169"/>
      <c r="AJ528" s="169"/>
      <c r="AK528" s="169"/>
      <c r="AL528" s="169"/>
      <c r="AM528" s="169"/>
      <c r="AN528" s="169"/>
      <c r="AO528" s="169"/>
      <c r="AP528" s="169"/>
      <c r="AQ528" s="169"/>
      <c r="AR528" s="169"/>
      <c r="AS528" s="169"/>
      <c r="AT528" s="169"/>
      <c r="AU528" s="169"/>
      <c r="AV528" s="169"/>
      <c r="AW528" s="169"/>
      <c r="AX528" s="169"/>
      <c r="AY528" s="169"/>
    </row>
    <row r="529" spans="21:51" ht="12.75">
      <c r="U529" s="169"/>
      <c r="V529" s="169"/>
      <c r="W529" s="169"/>
      <c r="X529" s="169"/>
      <c r="Y529" s="169"/>
      <c r="Z529" s="169"/>
      <c r="AA529" s="169"/>
      <c r="AB529" s="169"/>
      <c r="AC529" s="169"/>
      <c r="AD529" s="169"/>
      <c r="AE529" s="169"/>
      <c r="AF529" s="169"/>
      <c r="AG529" s="169"/>
      <c r="AH529" s="169"/>
      <c r="AI529" s="169"/>
      <c r="AJ529" s="169"/>
      <c r="AK529" s="169"/>
      <c r="AL529" s="169"/>
      <c r="AM529" s="169"/>
      <c r="AN529" s="169"/>
      <c r="AO529" s="169"/>
      <c r="AP529" s="169"/>
      <c r="AQ529" s="169"/>
      <c r="AR529" s="169"/>
      <c r="AS529" s="169"/>
      <c r="AT529" s="169"/>
      <c r="AU529" s="169"/>
      <c r="AV529" s="169"/>
      <c r="AW529" s="169"/>
      <c r="AX529" s="169"/>
      <c r="AY529" s="169"/>
    </row>
    <row r="530" spans="21:51" ht="12.75">
      <c r="U530" s="169"/>
      <c r="V530" s="169"/>
      <c r="W530" s="169"/>
      <c r="X530" s="169"/>
      <c r="Y530" s="169"/>
      <c r="Z530" s="169"/>
      <c r="AA530" s="169"/>
      <c r="AB530" s="169"/>
      <c r="AC530" s="169"/>
      <c r="AD530" s="169"/>
      <c r="AE530" s="169"/>
      <c r="AF530" s="169"/>
      <c r="AG530" s="169"/>
      <c r="AH530" s="169"/>
      <c r="AI530" s="169"/>
      <c r="AJ530" s="169"/>
      <c r="AK530" s="169"/>
      <c r="AL530" s="169"/>
      <c r="AM530" s="169"/>
      <c r="AN530" s="169"/>
      <c r="AO530" s="169"/>
      <c r="AP530" s="169"/>
      <c r="AQ530" s="169"/>
      <c r="AR530" s="169"/>
      <c r="AS530" s="169"/>
      <c r="AT530" s="169"/>
      <c r="AU530" s="169"/>
      <c r="AV530" s="169"/>
      <c r="AW530" s="169"/>
      <c r="AX530" s="169"/>
      <c r="AY530" s="169"/>
    </row>
    <row r="531" spans="21:51" ht="12.75">
      <c r="U531" s="169"/>
      <c r="V531" s="169"/>
      <c r="W531" s="169"/>
      <c r="X531" s="169"/>
      <c r="Y531" s="169"/>
      <c r="Z531" s="169"/>
      <c r="AA531" s="169"/>
      <c r="AB531" s="169"/>
      <c r="AC531" s="169"/>
      <c r="AD531" s="169"/>
      <c r="AE531" s="169"/>
      <c r="AF531" s="169"/>
      <c r="AG531" s="169"/>
      <c r="AH531" s="169"/>
      <c r="AI531" s="169"/>
      <c r="AJ531" s="169"/>
      <c r="AK531" s="169"/>
      <c r="AL531" s="169"/>
      <c r="AM531" s="169"/>
      <c r="AN531" s="169"/>
      <c r="AO531" s="169"/>
      <c r="AP531" s="169"/>
      <c r="AQ531" s="169"/>
      <c r="AR531" s="169"/>
      <c r="AS531" s="169"/>
      <c r="AT531" s="169"/>
      <c r="AU531" s="169"/>
      <c r="AV531" s="169"/>
      <c r="AW531" s="169"/>
      <c r="AX531" s="169"/>
      <c r="AY531" s="169"/>
    </row>
    <row r="532" spans="21:51" ht="12.75">
      <c r="U532" s="169"/>
      <c r="V532" s="169"/>
      <c r="W532" s="169"/>
      <c r="X532" s="169"/>
      <c r="Y532" s="169"/>
      <c r="Z532" s="169"/>
      <c r="AA532" s="169"/>
      <c r="AB532" s="169"/>
      <c r="AC532" s="169"/>
      <c r="AD532" s="169"/>
      <c r="AE532" s="169"/>
      <c r="AF532" s="169"/>
      <c r="AG532" s="169"/>
      <c r="AH532" s="169"/>
      <c r="AI532" s="169"/>
      <c r="AJ532" s="169"/>
      <c r="AK532" s="169"/>
      <c r="AL532" s="169"/>
      <c r="AM532" s="169"/>
      <c r="AN532" s="169"/>
      <c r="AO532" s="169"/>
      <c r="AP532" s="169"/>
      <c r="AQ532" s="169"/>
      <c r="AR532" s="169"/>
      <c r="AS532" s="169"/>
      <c r="AT532" s="169"/>
      <c r="AU532" s="169"/>
      <c r="AV532" s="169"/>
      <c r="AW532" s="169"/>
      <c r="AX532" s="169"/>
      <c r="AY532" s="169"/>
    </row>
    <row r="533" spans="21:51" ht="12.75">
      <c r="U533" s="169"/>
      <c r="V533" s="169"/>
      <c r="W533" s="169"/>
      <c r="X533" s="169"/>
      <c r="Y533" s="169"/>
      <c r="Z533" s="169"/>
      <c r="AA533" s="169"/>
      <c r="AB533" s="169"/>
      <c r="AC533" s="169"/>
      <c r="AD533" s="169"/>
      <c r="AE533" s="169"/>
      <c r="AF533" s="169"/>
      <c r="AG533" s="169"/>
      <c r="AH533" s="169"/>
      <c r="AI533" s="169"/>
      <c r="AJ533" s="169"/>
      <c r="AK533" s="169"/>
      <c r="AL533" s="169"/>
      <c r="AM533" s="169"/>
      <c r="AN533" s="169"/>
      <c r="AO533" s="169"/>
      <c r="AP533" s="169"/>
      <c r="AQ533" s="169"/>
      <c r="AR533" s="169"/>
      <c r="AS533" s="169"/>
      <c r="AT533" s="169"/>
      <c r="AU533" s="169"/>
      <c r="AV533" s="169"/>
      <c r="AW533" s="169"/>
      <c r="AX533" s="169"/>
      <c r="AY533" s="169"/>
    </row>
    <row r="534" spans="21:51" ht="12.75">
      <c r="U534" s="169"/>
      <c r="V534" s="169"/>
      <c r="W534" s="169"/>
      <c r="X534" s="169"/>
      <c r="Y534" s="169"/>
      <c r="Z534" s="169"/>
      <c r="AA534" s="169"/>
      <c r="AB534" s="169"/>
      <c r="AC534" s="169"/>
      <c r="AD534" s="169"/>
      <c r="AE534" s="169"/>
      <c r="AF534" s="169"/>
      <c r="AG534" s="169"/>
      <c r="AH534" s="169"/>
      <c r="AI534" s="169"/>
      <c r="AJ534" s="169"/>
      <c r="AK534" s="169"/>
      <c r="AL534" s="169"/>
      <c r="AM534" s="169"/>
      <c r="AN534" s="169"/>
      <c r="AO534" s="169"/>
      <c r="AP534" s="169"/>
      <c r="AQ534" s="169"/>
      <c r="AR534" s="169"/>
      <c r="AS534" s="169"/>
      <c r="AT534" s="169"/>
      <c r="AU534" s="169"/>
      <c r="AV534" s="169"/>
      <c r="AW534" s="169"/>
      <c r="AX534" s="169"/>
      <c r="AY534" s="169"/>
    </row>
    <row r="535" spans="21:51" ht="12.75">
      <c r="U535" s="169"/>
      <c r="V535" s="169"/>
      <c r="W535" s="169"/>
      <c r="X535" s="169"/>
      <c r="Y535" s="169"/>
      <c r="Z535" s="169"/>
      <c r="AA535" s="169"/>
      <c r="AB535" s="169"/>
      <c r="AC535" s="169"/>
      <c r="AD535" s="169"/>
      <c r="AE535" s="169"/>
      <c r="AF535" s="169"/>
      <c r="AG535" s="169"/>
      <c r="AH535" s="169"/>
      <c r="AI535" s="169"/>
      <c r="AJ535" s="169"/>
      <c r="AK535" s="169"/>
      <c r="AL535" s="169"/>
      <c r="AM535" s="169"/>
      <c r="AN535" s="169"/>
      <c r="AO535" s="169"/>
      <c r="AP535" s="169"/>
      <c r="AQ535" s="169"/>
      <c r="AR535" s="169"/>
      <c r="AS535" s="169"/>
      <c r="AT535" s="169"/>
      <c r="AU535" s="169"/>
      <c r="AV535" s="169"/>
      <c r="AW535" s="169"/>
      <c r="AX535" s="169"/>
      <c r="AY535" s="169"/>
    </row>
    <row r="536" spans="21:51" ht="12.75"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169"/>
      <c r="AT536" s="169"/>
      <c r="AU536" s="169"/>
      <c r="AV536" s="169"/>
      <c r="AW536" s="169"/>
      <c r="AX536" s="169"/>
      <c r="AY536" s="169"/>
    </row>
    <row r="537" spans="21:51" ht="12.75">
      <c r="U537" s="169"/>
      <c r="V537" s="169"/>
      <c r="W537" s="169"/>
      <c r="X537" s="169"/>
      <c r="Y537" s="169"/>
      <c r="Z537" s="169"/>
      <c r="AA537" s="169"/>
      <c r="AB537" s="169"/>
      <c r="AC537" s="169"/>
      <c r="AD537" s="169"/>
      <c r="AE537" s="169"/>
      <c r="AF537" s="169"/>
      <c r="AG537" s="169"/>
      <c r="AH537" s="169"/>
      <c r="AI537" s="169"/>
      <c r="AJ537" s="169"/>
      <c r="AK537" s="169"/>
      <c r="AL537" s="169"/>
      <c r="AM537" s="169"/>
      <c r="AN537" s="169"/>
      <c r="AO537" s="169"/>
      <c r="AP537" s="169"/>
      <c r="AQ537" s="169"/>
      <c r="AR537" s="169"/>
      <c r="AS537" s="169"/>
      <c r="AT537" s="169"/>
      <c r="AU537" s="169"/>
      <c r="AV537" s="169"/>
      <c r="AW537" s="169"/>
      <c r="AX537" s="169"/>
      <c r="AY537" s="169"/>
    </row>
    <row r="538" spans="21:51" ht="12.75">
      <c r="U538" s="169"/>
      <c r="V538" s="169"/>
      <c r="W538" s="169"/>
      <c r="X538" s="169"/>
      <c r="Y538" s="169"/>
      <c r="Z538" s="169"/>
      <c r="AA538" s="169"/>
      <c r="AB538" s="169"/>
      <c r="AC538" s="169"/>
      <c r="AD538" s="169"/>
      <c r="AE538" s="169"/>
      <c r="AF538" s="169"/>
      <c r="AG538" s="169"/>
      <c r="AH538" s="169"/>
      <c r="AI538" s="169"/>
      <c r="AJ538" s="169"/>
      <c r="AK538" s="169"/>
      <c r="AL538" s="169"/>
      <c r="AM538" s="169"/>
      <c r="AN538" s="169"/>
      <c r="AO538" s="169"/>
      <c r="AP538" s="169"/>
      <c r="AQ538" s="169"/>
      <c r="AR538" s="169"/>
      <c r="AS538" s="169"/>
      <c r="AT538" s="169"/>
      <c r="AU538" s="169"/>
      <c r="AV538" s="169"/>
      <c r="AW538" s="169"/>
      <c r="AX538" s="169"/>
      <c r="AY538" s="169"/>
    </row>
    <row r="539" spans="21:51" ht="12.75">
      <c r="U539" s="169"/>
      <c r="V539" s="169"/>
      <c r="W539" s="169"/>
      <c r="X539" s="169"/>
      <c r="Y539" s="169"/>
      <c r="Z539" s="169"/>
      <c r="AA539" s="169"/>
      <c r="AB539" s="169"/>
      <c r="AC539" s="169"/>
      <c r="AD539" s="169"/>
      <c r="AE539" s="169"/>
      <c r="AF539" s="169"/>
      <c r="AG539" s="169"/>
      <c r="AH539" s="169"/>
      <c r="AI539" s="169"/>
      <c r="AJ539" s="169"/>
      <c r="AK539" s="169"/>
      <c r="AL539" s="169"/>
      <c r="AM539" s="169"/>
      <c r="AN539" s="169"/>
      <c r="AO539" s="169"/>
      <c r="AP539" s="169"/>
      <c r="AQ539" s="169"/>
      <c r="AR539" s="169"/>
      <c r="AS539" s="169"/>
      <c r="AT539" s="169"/>
      <c r="AU539" s="169"/>
      <c r="AV539" s="169"/>
      <c r="AW539" s="169"/>
      <c r="AX539" s="169"/>
      <c r="AY539" s="169"/>
    </row>
    <row r="540" spans="21:51" ht="12.75">
      <c r="U540" s="169"/>
      <c r="V540" s="169"/>
      <c r="W540" s="169"/>
      <c r="X540" s="169"/>
      <c r="Y540" s="169"/>
      <c r="Z540" s="169"/>
      <c r="AA540" s="169"/>
      <c r="AB540" s="169"/>
      <c r="AC540" s="169"/>
      <c r="AD540" s="169"/>
      <c r="AE540" s="169"/>
      <c r="AF540" s="169"/>
      <c r="AG540" s="169"/>
      <c r="AH540" s="169"/>
      <c r="AI540" s="169"/>
      <c r="AJ540" s="169"/>
      <c r="AK540" s="169"/>
      <c r="AL540" s="169"/>
      <c r="AM540" s="169"/>
      <c r="AN540" s="169"/>
      <c r="AO540" s="169"/>
      <c r="AP540" s="169"/>
      <c r="AQ540" s="169"/>
      <c r="AR540" s="169"/>
      <c r="AS540" s="169"/>
      <c r="AT540" s="169"/>
      <c r="AU540" s="169"/>
      <c r="AV540" s="169"/>
      <c r="AW540" s="169"/>
      <c r="AX540" s="169"/>
      <c r="AY540" s="169"/>
    </row>
    <row r="541" spans="21:51" ht="12.75">
      <c r="U541" s="169"/>
      <c r="V541" s="169"/>
      <c r="W541" s="169"/>
      <c r="X541" s="169"/>
      <c r="Y541" s="169"/>
      <c r="Z541" s="169"/>
      <c r="AA541" s="169"/>
      <c r="AB541" s="169"/>
      <c r="AC541" s="169"/>
      <c r="AD541" s="169"/>
      <c r="AE541" s="169"/>
      <c r="AF541" s="169"/>
      <c r="AG541" s="169"/>
      <c r="AH541" s="169"/>
      <c r="AI541" s="169"/>
      <c r="AJ541" s="169"/>
      <c r="AK541" s="169"/>
      <c r="AL541" s="169"/>
      <c r="AM541" s="169"/>
      <c r="AN541" s="169"/>
      <c r="AO541" s="169"/>
      <c r="AP541" s="169"/>
      <c r="AQ541" s="169"/>
      <c r="AR541" s="169"/>
      <c r="AS541" s="169"/>
      <c r="AT541" s="169"/>
      <c r="AU541" s="169"/>
      <c r="AV541" s="169"/>
      <c r="AW541" s="169"/>
      <c r="AX541" s="169"/>
      <c r="AY541" s="169"/>
    </row>
    <row r="542" spans="21:51" ht="12.75">
      <c r="U542" s="169"/>
      <c r="V542" s="169"/>
      <c r="W542" s="169"/>
      <c r="X542" s="169"/>
      <c r="Y542" s="169"/>
      <c r="Z542" s="169"/>
      <c r="AA542" s="169"/>
      <c r="AB542" s="169"/>
      <c r="AC542" s="169"/>
      <c r="AD542" s="169"/>
      <c r="AE542" s="169"/>
      <c r="AF542" s="169"/>
      <c r="AG542" s="169"/>
      <c r="AH542" s="169"/>
      <c r="AI542" s="169"/>
      <c r="AJ542" s="169"/>
      <c r="AK542" s="169"/>
      <c r="AL542" s="169"/>
      <c r="AM542" s="169"/>
      <c r="AN542" s="169"/>
      <c r="AO542" s="169"/>
      <c r="AP542" s="169"/>
      <c r="AQ542" s="169"/>
      <c r="AR542" s="169"/>
      <c r="AS542" s="169"/>
      <c r="AT542" s="169"/>
      <c r="AU542" s="169"/>
      <c r="AV542" s="169"/>
      <c r="AW542" s="169"/>
      <c r="AX542" s="169"/>
      <c r="AY542" s="169"/>
    </row>
    <row r="543" spans="21:51" ht="12.75">
      <c r="U543" s="169"/>
      <c r="V543" s="169"/>
      <c r="W543" s="169"/>
      <c r="X543" s="169"/>
      <c r="Y543" s="169"/>
      <c r="Z543" s="169"/>
      <c r="AA543" s="169"/>
      <c r="AB543" s="169"/>
      <c r="AC543" s="169"/>
      <c r="AD543" s="169"/>
      <c r="AE543" s="169"/>
      <c r="AF543" s="169"/>
      <c r="AG543" s="169"/>
      <c r="AH543" s="169"/>
      <c r="AI543" s="169"/>
      <c r="AJ543" s="169"/>
      <c r="AK543" s="169"/>
      <c r="AL543" s="169"/>
      <c r="AM543" s="169"/>
      <c r="AN543" s="169"/>
      <c r="AO543" s="169"/>
      <c r="AP543" s="169"/>
      <c r="AQ543" s="169"/>
      <c r="AR543" s="169"/>
      <c r="AS543" s="169"/>
      <c r="AT543" s="169"/>
      <c r="AU543" s="169"/>
      <c r="AV543" s="169"/>
      <c r="AW543" s="169"/>
      <c r="AX543" s="169"/>
      <c r="AY543" s="169"/>
    </row>
    <row r="544" spans="21:51" ht="12.75"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  <c r="AF544" s="169"/>
      <c r="AG544" s="169"/>
      <c r="AH544" s="169"/>
      <c r="AI544" s="169"/>
      <c r="AJ544" s="169"/>
      <c r="AK544" s="169"/>
      <c r="AL544" s="169"/>
      <c r="AM544" s="169"/>
      <c r="AN544" s="169"/>
      <c r="AO544" s="169"/>
      <c r="AP544" s="169"/>
      <c r="AQ544" s="169"/>
      <c r="AR544" s="169"/>
      <c r="AS544" s="169"/>
      <c r="AT544" s="169"/>
      <c r="AU544" s="169"/>
      <c r="AV544" s="169"/>
      <c r="AW544" s="169"/>
      <c r="AX544" s="169"/>
      <c r="AY544" s="169"/>
    </row>
    <row r="545" spans="21:51" ht="12.75"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</row>
    <row r="546" spans="21:51" ht="12.75">
      <c r="U546" s="169"/>
      <c r="V546" s="169"/>
      <c r="W546" s="169"/>
      <c r="X546" s="169"/>
      <c r="Y546" s="169"/>
      <c r="Z546" s="169"/>
      <c r="AA546" s="169"/>
      <c r="AB546" s="169"/>
      <c r="AC546" s="169"/>
      <c r="AD546" s="169"/>
      <c r="AE546" s="169"/>
      <c r="AF546" s="169"/>
      <c r="AG546" s="169"/>
      <c r="AH546" s="169"/>
      <c r="AI546" s="169"/>
      <c r="AJ546" s="169"/>
      <c r="AK546" s="169"/>
      <c r="AL546" s="169"/>
      <c r="AM546" s="169"/>
      <c r="AN546" s="169"/>
      <c r="AO546" s="169"/>
      <c r="AP546" s="169"/>
      <c r="AQ546" s="169"/>
      <c r="AR546" s="169"/>
      <c r="AS546" s="169"/>
      <c r="AT546" s="169"/>
      <c r="AU546" s="169"/>
      <c r="AV546" s="169"/>
      <c r="AW546" s="169"/>
      <c r="AX546" s="169"/>
      <c r="AY546" s="169"/>
    </row>
    <row r="547" spans="21:51" ht="12.75"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69"/>
      <c r="AO547" s="169"/>
      <c r="AP547" s="169"/>
      <c r="AQ547" s="169"/>
      <c r="AR547" s="169"/>
      <c r="AS547" s="169"/>
      <c r="AT547" s="169"/>
      <c r="AU547" s="169"/>
      <c r="AV547" s="169"/>
      <c r="AW547" s="169"/>
      <c r="AX547" s="169"/>
      <c r="AY547" s="169"/>
    </row>
    <row r="548" spans="21:51" ht="12.75">
      <c r="U548" s="169"/>
      <c r="V548" s="169"/>
      <c r="W548" s="169"/>
      <c r="X548" s="169"/>
      <c r="Y548" s="169"/>
      <c r="Z548" s="169"/>
      <c r="AA548" s="169"/>
      <c r="AB548" s="169"/>
      <c r="AC548" s="169"/>
      <c r="AD548" s="169"/>
      <c r="AE548" s="169"/>
      <c r="AF548" s="169"/>
      <c r="AG548" s="169"/>
      <c r="AH548" s="169"/>
      <c r="AI548" s="169"/>
      <c r="AJ548" s="169"/>
      <c r="AK548" s="169"/>
      <c r="AL548" s="169"/>
      <c r="AM548" s="169"/>
      <c r="AN548" s="169"/>
      <c r="AO548" s="169"/>
      <c r="AP548" s="169"/>
      <c r="AQ548" s="169"/>
      <c r="AR548" s="169"/>
      <c r="AS548" s="169"/>
      <c r="AT548" s="169"/>
      <c r="AU548" s="169"/>
      <c r="AV548" s="169"/>
      <c r="AW548" s="169"/>
      <c r="AX548" s="169"/>
      <c r="AY548" s="169"/>
    </row>
    <row r="549" spans="21:51" ht="12.75">
      <c r="U549" s="169"/>
      <c r="V549" s="169"/>
      <c r="W549" s="169"/>
      <c r="X549" s="169"/>
      <c r="Y549" s="169"/>
      <c r="Z549" s="169"/>
      <c r="AA549" s="169"/>
      <c r="AB549" s="169"/>
      <c r="AC549" s="169"/>
      <c r="AD549" s="169"/>
      <c r="AE549" s="169"/>
      <c r="AF549" s="169"/>
      <c r="AG549" s="169"/>
      <c r="AH549" s="169"/>
      <c r="AI549" s="169"/>
      <c r="AJ549" s="169"/>
      <c r="AK549" s="169"/>
      <c r="AL549" s="169"/>
      <c r="AM549" s="169"/>
      <c r="AN549" s="169"/>
      <c r="AO549" s="169"/>
      <c r="AP549" s="169"/>
      <c r="AQ549" s="169"/>
      <c r="AR549" s="169"/>
      <c r="AS549" s="169"/>
      <c r="AT549" s="169"/>
      <c r="AU549" s="169"/>
      <c r="AV549" s="169"/>
      <c r="AW549" s="169"/>
      <c r="AX549" s="169"/>
      <c r="AY549" s="169"/>
    </row>
    <row r="550" spans="21:51" ht="12.75"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9"/>
      <c r="AE550" s="169"/>
      <c r="AF550" s="169"/>
      <c r="AG550" s="169"/>
      <c r="AH550" s="169"/>
      <c r="AI550" s="169"/>
      <c r="AJ550" s="169"/>
      <c r="AK550" s="169"/>
      <c r="AL550" s="169"/>
      <c r="AM550" s="169"/>
      <c r="AN550" s="169"/>
      <c r="AO550" s="169"/>
      <c r="AP550" s="169"/>
      <c r="AQ550" s="169"/>
      <c r="AR550" s="169"/>
      <c r="AS550" s="169"/>
      <c r="AT550" s="169"/>
      <c r="AU550" s="169"/>
      <c r="AV550" s="169"/>
      <c r="AW550" s="169"/>
      <c r="AX550" s="169"/>
      <c r="AY550" s="169"/>
    </row>
    <row r="551" spans="21:51" ht="12.75"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69"/>
      <c r="AT551" s="169"/>
      <c r="AU551" s="169"/>
      <c r="AV551" s="169"/>
      <c r="AW551" s="169"/>
      <c r="AX551" s="169"/>
      <c r="AY551" s="169"/>
    </row>
    <row r="552" spans="21:51" ht="12.75"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69"/>
      <c r="AO552" s="169"/>
      <c r="AP552" s="169"/>
      <c r="AQ552" s="169"/>
      <c r="AR552" s="169"/>
      <c r="AS552" s="169"/>
      <c r="AT552" s="169"/>
      <c r="AU552" s="169"/>
      <c r="AV552" s="169"/>
      <c r="AW552" s="169"/>
      <c r="AX552" s="169"/>
      <c r="AY552" s="169"/>
    </row>
    <row r="553" spans="21:51" ht="12.75"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69"/>
      <c r="AO553" s="169"/>
      <c r="AP553" s="169"/>
      <c r="AQ553" s="169"/>
      <c r="AR553" s="169"/>
      <c r="AS553" s="169"/>
      <c r="AT553" s="169"/>
      <c r="AU553" s="169"/>
      <c r="AV553" s="169"/>
      <c r="AW553" s="169"/>
      <c r="AX553" s="169"/>
      <c r="AY553" s="169"/>
    </row>
    <row r="554" spans="21:51" ht="12.75"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69"/>
      <c r="AT554" s="169"/>
      <c r="AU554" s="169"/>
      <c r="AV554" s="169"/>
      <c r="AW554" s="169"/>
      <c r="AX554" s="169"/>
      <c r="AY554" s="169"/>
    </row>
    <row r="555" spans="21:51" ht="12.75"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69"/>
      <c r="AT555" s="169"/>
      <c r="AU555" s="169"/>
      <c r="AV555" s="169"/>
      <c r="AW555" s="169"/>
      <c r="AX555" s="169"/>
      <c r="AY555" s="169"/>
    </row>
    <row r="556" spans="21:51" ht="12.75"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  <c r="AF556" s="169"/>
      <c r="AG556" s="169"/>
      <c r="AH556" s="169"/>
      <c r="AI556" s="169"/>
      <c r="AJ556" s="169"/>
      <c r="AK556" s="169"/>
      <c r="AL556" s="169"/>
      <c r="AM556" s="169"/>
      <c r="AN556" s="169"/>
      <c r="AO556" s="169"/>
      <c r="AP556" s="169"/>
      <c r="AQ556" s="169"/>
      <c r="AR556" s="169"/>
      <c r="AS556" s="169"/>
      <c r="AT556" s="169"/>
      <c r="AU556" s="169"/>
      <c r="AV556" s="169"/>
      <c r="AW556" s="169"/>
      <c r="AX556" s="169"/>
      <c r="AY556" s="169"/>
    </row>
    <row r="557" spans="21:51" ht="12.75">
      <c r="U557" s="169"/>
      <c r="V557" s="169"/>
      <c r="W557" s="169"/>
      <c r="X557" s="169"/>
      <c r="Y557" s="169"/>
      <c r="Z557" s="169"/>
      <c r="AA557" s="169"/>
      <c r="AB557" s="169"/>
      <c r="AC557" s="169"/>
      <c r="AD557" s="169"/>
      <c r="AE557" s="169"/>
      <c r="AF557" s="169"/>
      <c r="AG557" s="169"/>
      <c r="AH557" s="169"/>
      <c r="AI557" s="169"/>
      <c r="AJ557" s="169"/>
      <c r="AK557" s="169"/>
      <c r="AL557" s="169"/>
      <c r="AM557" s="169"/>
      <c r="AN557" s="169"/>
      <c r="AO557" s="169"/>
      <c r="AP557" s="169"/>
      <c r="AQ557" s="169"/>
      <c r="AR557" s="169"/>
      <c r="AS557" s="169"/>
      <c r="AT557" s="169"/>
      <c r="AU557" s="169"/>
      <c r="AV557" s="169"/>
      <c r="AW557" s="169"/>
      <c r="AX557" s="169"/>
      <c r="AY557" s="169"/>
    </row>
    <row r="558" spans="21:51" ht="12.75">
      <c r="U558" s="169"/>
      <c r="V558" s="169"/>
      <c r="W558" s="169"/>
      <c r="X558" s="169"/>
      <c r="Y558" s="169"/>
      <c r="Z558" s="169"/>
      <c r="AA558" s="169"/>
      <c r="AB558" s="169"/>
      <c r="AC558" s="169"/>
      <c r="AD558" s="169"/>
      <c r="AE558" s="169"/>
      <c r="AF558" s="169"/>
      <c r="AG558" s="169"/>
      <c r="AH558" s="169"/>
      <c r="AI558" s="169"/>
      <c r="AJ558" s="169"/>
      <c r="AK558" s="169"/>
      <c r="AL558" s="169"/>
      <c r="AM558" s="169"/>
      <c r="AN558" s="169"/>
      <c r="AO558" s="169"/>
      <c r="AP558" s="169"/>
      <c r="AQ558" s="169"/>
      <c r="AR558" s="169"/>
      <c r="AS558" s="169"/>
      <c r="AT558" s="169"/>
      <c r="AU558" s="169"/>
      <c r="AV558" s="169"/>
      <c r="AW558" s="169"/>
      <c r="AX558" s="169"/>
      <c r="AY558" s="169"/>
    </row>
    <row r="559" spans="21:51" ht="12.75">
      <c r="U559" s="169"/>
      <c r="V559" s="169"/>
      <c r="W559" s="169"/>
      <c r="X559" s="169"/>
      <c r="Y559" s="169"/>
      <c r="Z559" s="169"/>
      <c r="AA559" s="169"/>
      <c r="AB559" s="169"/>
      <c r="AC559" s="169"/>
      <c r="AD559" s="169"/>
      <c r="AE559" s="169"/>
      <c r="AF559" s="169"/>
      <c r="AG559" s="169"/>
      <c r="AH559" s="169"/>
      <c r="AI559" s="169"/>
      <c r="AJ559" s="169"/>
      <c r="AK559" s="169"/>
      <c r="AL559" s="169"/>
      <c r="AM559" s="169"/>
      <c r="AN559" s="169"/>
      <c r="AO559" s="169"/>
      <c r="AP559" s="169"/>
      <c r="AQ559" s="169"/>
      <c r="AR559" s="169"/>
      <c r="AS559" s="169"/>
      <c r="AT559" s="169"/>
      <c r="AU559" s="169"/>
      <c r="AV559" s="169"/>
      <c r="AW559" s="169"/>
      <c r="AX559" s="169"/>
      <c r="AY559" s="169"/>
    </row>
    <row r="560" spans="21:51" ht="12.75">
      <c r="U560" s="169"/>
      <c r="V560" s="169"/>
      <c r="W560" s="169"/>
      <c r="X560" s="169"/>
      <c r="Y560" s="169"/>
      <c r="Z560" s="169"/>
      <c r="AA560" s="169"/>
      <c r="AB560" s="169"/>
      <c r="AC560" s="169"/>
      <c r="AD560" s="169"/>
      <c r="AE560" s="169"/>
      <c r="AF560" s="169"/>
      <c r="AG560" s="169"/>
      <c r="AH560" s="169"/>
      <c r="AI560" s="169"/>
      <c r="AJ560" s="169"/>
      <c r="AK560" s="169"/>
      <c r="AL560" s="169"/>
      <c r="AM560" s="169"/>
      <c r="AN560" s="169"/>
      <c r="AO560" s="169"/>
      <c r="AP560" s="169"/>
      <c r="AQ560" s="169"/>
      <c r="AR560" s="169"/>
      <c r="AS560" s="169"/>
      <c r="AT560" s="169"/>
      <c r="AU560" s="169"/>
      <c r="AV560" s="169"/>
      <c r="AW560" s="169"/>
      <c r="AX560" s="169"/>
      <c r="AY560" s="169"/>
    </row>
    <row r="561" spans="21:51" ht="12.75">
      <c r="U561" s="169"/>
      <c r="V561" s="169"/>
      <c r="W561" s="169"/>
      <c r="X561" s="169"/>
      <c r="Y561" s="169"/>
      <c r="Z561" s="169"/>
      <c r="AA561" s="169"/>
      <c r="AB561" s="169"/>
      <c r="AC561" s="169"/>
      <c r="AD561" s="169"/>
      <c r="AE561" s="169"/>
      <c r="AF561" s="169"/>
      <c r="AG561" s="169"/>
      <c r="AH561" s="169"/>
      <c r="AI561" s="169"/>
      <c r="AJ561" s="169"/>
      <c r="AK561" s="169"/>
      <c r="AL561" s="169"/>
      <c r="AM561" s="169"/>
      <c r="AN561" s="169"/>
      <c r="AO561" s="169"/>
      <c r="AP561" s="169"/>
      <c r="AQ561" s="169"/>
      <c r="AR561" s="169"/>
      <c r="AS561" s="169"/>
      <c r="AT561" s="169"/>
      <c r="AU561" s="169"/>
      <c r="AV561" s="169"/>
      <c r="AW561" s="169"/>
      <c r="AX561" s="169"/>
      <c r="AY561" s="169"/>
    </row>
    <row r="562" spans="21:51" ht="12.75">
      <c r="U562" s="169"/>
      <c r="V562" s="169"/>
      <c r="W562" s="169"/>
      <c r="X562" s="169"/>
      <c r="Y562" s="169"/>
      <c r="Z562" s="169"/>
      <c r="AA562" s="169"/>
      <c r="AB562" s="169"/>
      <c r="AC562" s="169"/>
      <c r="AD562" s="169"/>
      <c r="AE562" s="169"/>
      <c r="AF562" s="169"/>
      <c r="AG562" s="169"/>
      <c r="AH562" s="169"/>
      <c r="AI562" s="169"/>
      <c r="AJ562" s="169"/>
      <c r="AK562" s="169"/>
      <c r="AL562" s="169"/>
      <c r="AM562" s="169"/>
      <c r="AN562" s="169"/>
      <c r="AO562" s="169"/>
      <c r="AP562" s="169"/>
      <c r="AQ562" s="169"/>
      <c r="AR562" s="169"/>
      <c r="AS562" s="169"/>
      <c r="AT562" s="169"/>
      <c r="AU562" s="169"/>
      <c r="AV562" s="169"/>
      <c r="AW562" s="169"/>
      <c r="AX562" s="169"/>
      <c r="AY562" s="169"/>
    </row>
    <row r="563" spans="21:51" ht="12.75">
      <c r="U563" s="169"/>
      <c r="V563" s="169"/>
      <c r="W563" s="169"/>
      <c r="X563" s="169"/>
      <c r="Y563" s="169"/>
      <c r="Z563" s="169"/>
      <c r="AA563" s="169"/>
      <c r="AB563" s="169"/>
      <c r="AC563" s="169"/>
      <c r="AD563" s="169"/>
      <c r="AE563" s="169"/>
      <c r="AF563" s="169"/>
      <c r="AG563" s="169"/>
      <c r="AH563" s="169"/>
      <c r="AI563" s="169"/>
      <c r="AJ563" s="169"/>
      <c r="AK563" s="169"/>
      <c r="AL563" s="169"/>
      <c r="AM563" s="169"/>
      <c r="AN563" s="169"/>
      <c r="AO563" s="169"/>
      <c r="AP563" s="169"/>
      <c r="AQ563" s="169"/>
      <c r="AR563" s="169"/>
      <c r="AS563" s="169"/>
      <c r="AT563" s="169"/>
      <c r="AU563" s="169"/>
      <c r="AV563" s="169"/>
      <c r="AW563" s="169"/>
      <c r="AX563" s="169"/>
      <c r="AY563" s="169"/>
    </row>
    <row r="564" spans="21:51" ht="12.75">
      <c r="U564" s="169"/>
      <c r="V564" s="169"/>
      <c r="W564" s="169"/>
      <c r="X564" s="169"/>
      <c r="Y564" s="169"/>
      <c r="Z564" s="169"/>
      <c r="AA564" s="169"/>
      <c r="AB564" s="169"/>
      <c r="AC564" s="169"/>
      <c r="AD564" s="169"/>
      <c r="AE564" s="169"/>
      <c r="AF564" s="169"/>
      <c r="AG564" s="169"/>
      <c r="AH564" s="169"/>
      <c r="AI564" s="169"/>
      <c r="AJ564" s="169"/>
      <c r="AK564" s="169"/>
      <c r="AL564" s="169"/>
      <c r="AM564" s="169"/>
      <c r="AN564" s="169"/>
      <c r="AO564" s="169"/>
      <c r="AP564" s="169"/>
      <c r="AQ564" s="169"/>
      <c r="AR564" s="169"/>
      <c r="AS564" s="169"/>
      <c r="AT564" s="169"/>
      <c r="AU564" s="169"/>
      <c r="AV564" s="169"/>
      <c r="AW564" s="169"/>
      <c r="AX564" s="169"/>
      <c r="AY564" s="169"/>
    </row>
    <row r="565" spans="21:51" ht="12.75">
      <c r="U565" s="169"/>
      <c r="V565" s="169"/>
      <c r="W565" s="169"/>
      <c r="X565" s="169"/>
      <c r="Y565" s="169"/>
      <c r="Z565" s="169"/>
      <c r="AA565" s="169"/>
      <c r="AB565" s="169"/>
      <c r="AC565" s="169"/>
      <c r="AD565" s="169"/>
      <c r="AE565" s="169"/>
      <c r="AF565" s="169"/>
      <c r="AG565" s="169"/>
      <c r="AH565" s="169"/>
      <c r="AI565" s="169"/>
      <c r="AJ565" s="169"/>
      <c r="AK565" s="169"/>
      <c r="AL565" s="169"/>
      <c r="AM565" s="169"/>
      <c r="AN565" s="169"/>
      <c r="AO565" s="169"/>
      <c r="AP565" s="169"/>
      <c r="AQ565" s="169"/>
      <c r="AR565" s="169"/>
      <c r="AS565" s="169"/>
      <c r="AT565" s="169"/>
      <c r="AU565" s="169"/>
      <c r="AV565" s="169"/>
      <c r="AW565" s="169"/>
      <c r="AX565" s="169"/>
      <c r="AY565" s="169"/>
    </row>
    <row r="566" spans="21:51" ht="12.75">
      <c r="U566" s="169"/>
      <c r="V566" s="169"/>
      <c r="W566" s="169"/>
      <c r="X566" s="169"/>
      <c r="Y566" s="169"/>
      <c r="Z566" s="169"/>
      <c r="AA566" s="169"/>
      <c r="AB566" s="169"/>
      <c r="AC566" s="169"/>
      <c r="AD566" s="169"/>
      <c r="AE566" s="169"/>
      <c r="AF566" s="169"/>
      <c r="AG566" s="169"/>
      <c r="AH566" s="169"/>
      <c r="AI566" s="169"/>
      <c r="AJ566" s="169"/>
      <c r="AK566" s="169"/>
      <c r="AL566" s="169"/>
      <c r="AM566" s="169"/>
      <c r="AN566" s="169"/>
      <c r="AO566" s="169"/>
      <c r="AP566" s="169"/>
      <c r="AQ566" s="169"/>
      <c r="AR566" s="169"/>
      <c r="AS566" s="169"/>
      <c r="AT566" s="169"/>
      <c r="AU566" s="169"/>
      <c r="AV566" s="169"/>
      <c r="AW566" s="169"/>
      <c r="AX566" s="169"/>
      <c r="AY566" s="169"/>
    </row>
    <row r="567" spans="21:51" ht="12.75">
      <c r="U567" s="169"/>
      <c r="V567" s="169"/>
      <c r="W567" s="169"/>
      <c r="X567" s="169"/>
      <c r="Y567" s="169"/>
      <c r="Z567" s="169"/>
      <c r="AA567" s="169"/>
      <c r="AB567" s="169"/>
      <c r="AC567" s="169"/>
      <c r="AD567" s="169"/>
      <c r="AE567" s="169"/>
      <c r="AF567" s="169"/>
      <c r="AG567" s="169"/>
      <c r="AH567" s="169"/>
      <c r="AI567" s="169"/>
      <c r="AJ567" s="169"/>
      <c r="AK567" s="169"/>
      <c r="AL567" s="169"/>
      <c r="AM567" s="169"/>
      <c r="AN567" s="169"/>
      <c r="AO567" s="169"/>
      <c r="AP567" s="169"/>
      <c r="AQ567" s="169"/>
      <c r="AR567" s="169"/>
      <c r="AS567" s="169"/>
      <c r="AT567" s="169"/>
      <c r="AU567" s="169"/>
      <c r="AV567" s="169"/>
      <c r="AW567" s="169"/>
      <c r="AX567" s="169"/>
      <c r="AY567" s="169"/>
    </row>
    <row r="568" spans="21:51" ht="12.75">
      <c r="U568" s="169"/>
      <c r="V568" s="169"/>
      <c r="W568" s="169"/>
      <c r="X568" s="169"/>
      <c r="Y568" s="169"/>
      <c r="Z568" s="169"/>
      <c r="AA568" s="169"/>
      <c r="AB568" s="169"/>
      <c r="AC568" s="169"/>
      <c r="AD568" s="169"/>
      <c r="AE568" s="169"/>
      <c r="AF568" s="169"/>
      <c r="AG568" s="169"/>
      <c r="AH568" s="169"/>
      <c r="AI568" s="169"/>
      <c r="AJ568" s="169"/>
      <c r="AK568" s="169"/>
      <c r="AL568" s="169"/>
      <c r="AM568" s="169"/>
      <c r="AN568" s="169"/>
      <c r="AO568" s="169"/>
      <c r="AP568" s="169"/>
      <c r="AQ568" s="169"/>
      <c r="AR568" s="169"/>
      <c r="AS568" s="169"/>
      <c r="AT568" s="169"/>
      <c r="AU568" s="169"/>
      <c r="AV568" s="169"/>
      <c r="AW568" s="169"/>
      <c r="AX568" s="169"/>
      <c r="AY568" s="169"/>
    </row>
    <row r="569" spans="21:51" ht="12.75">
      <c r="U569" s="169"/>
      <c r="V569" s="169"/>
      <c r="W569" s="169"/>
      <c r="X569" s="169"/>
      <c r="Y569" s="169"/>
      <c r="Z569" s="169"/>
      <c r="AA569" s="169"/>
      <c r="AB569" s="169"/>
      <c r="AC569" s="169"/>
      <c r="AD569" s="169"/>
      <c r="AE569" s="169"/>
      <c r="AF569" s="169"/>
      <c r="AG569" s="169"/>
      <c r="AH569" s="169"/>
      <c r="AI569" s="169"/>
      <c r="AJ569" s="169"/>
      <c r="AK569" s="169"/>
      <c r="AL569" s="169"/>
      <c r="AM569" s="169"/>
      <c r="AN569" s="169"/>
      <c r="AO569" s="169"/>
      <c r="AP569" s="169"/>
      <c r="AQ569" s="169"/>
      <c r="AR569" s="169"/>
      <c r="AS569" s="169"/>
      <c r="AT569" s="169"/>
      <c r="AU569" s="169"/>
      <c r="AV569" s="169"/>
      <c r="AW569" s="169"/>
      <c r="AX569" s="169"/>
      <c r="AY569" s="169"/>
    </row>
    <row r="570" spans="21:51" ht="12.75">
      <c r="U570" s="169"/>
      <c r="V570" s="169"/>
      <c r="W570" s="169"/>
      <c r="X570" s="169"/>
      <c r="Y570" s="169"/>
      <c r="Z570" s="169"/>
      <c r="AA570" s="169"/>
      <c r="AB570" s="169"/>
      <c r="AC570" s="169"/>
      <c r="AD570" s="169"/>
      <c r="AE570" s="169"/>
      <c r="AF570" s="169"/>
      <c r="AG570" s="169"/>
      <c r="AH570" s="169"/>
      <c r="AI570" s="169"/>
      <c r="AJ570" s="169"/>
      <c r="AK570" s="169"/>
      <c r="AL570" s="169"/>
      <c r="AM570" s="169"/>
      <c r="AN570" s="169"/>
      <c r="AO570" s="169"/>
      <c r="AP570" s="169"/>
      <c r="AQ570" s="169"/>
      <c r="AR570" s="169"/>
      <c r="AS570" s="169"/>
      <c r="AT570" s="169"/>
      <c r="AU570" s="169"/>
      <c r="AV570" s="169"/>
      <c r="AW570" s="169"/>
      <c r="AX570" s="169"/>
      <c r="AY570" s="169"/>
    </row>
    <row r="571" spans="21:51" ht="12.75">
      <c r="U571" s="169"/>
      <c r="V571" s="169"/>
      <c r="W571" s="169"/>
      <c r="X571" s="169"/>
      <c r="Y571" s="169"/>
      <c r="Z571" s="169"/>
      <c r="AA571" s="169"/>
      <c r="AB571" s="169"/>
      <c r="AC571" s="169"/>
      <c r="AD571" s="169"/>
      <c r="AE571" s="169"/>
      <c r="AF571" s="169"/>
      <c r="AG571" s="169"/>
      <c r="AH571" s="169"/>
      <c r="AI571" s="169"/>
      <c r="AJ571" s="169"/>
      <c r="AK571" s="169"/>
      <c r="AL571" s="169"/>
      <c r="AM571" s="169"/>
      <c r="AN571" s="169"/>
      <c r="AO571" s="169"/>
      <c r="AP571" s="169"/>
      <c r="AQ571" s="169"/>
      <c r="AR571" s="169"/>
      <c r="AS571" s="169"/>
      <c r="AT571" s="169"/>
      <c r="AU571" s="169"/>
      <c r="AV571" s="169"/>
      <c r="AW571" s="169"/>
      <c r="AX571" s="169"/>
      <c r="AY571" s="169"/>
    </row>
    <row r="572" spans="21:51" ht="12.75">
      <c r="U572" s="169"/>
      <c r="V572" s="169"/>
      <c r="W572" s="169"/>
      <c r="X572" s="169"/>
      <c r="Y572" s="169"/>
      <c r="Z572" s="169"/>
      <c r="AA572" s="169"/>
      <c r="AB572" s="169"/>
      <c r="AC572" s="169"/>
      <c r="AD572" s="169"/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69"/>
      <c r="AO572" s="169"/>
      <c r="AP572" s="169"/>
      <c r="AQ572" s="169"/>
      <c r="AR572" s="169"/>
      <c r="AS572" s="169"/>
      <c r="AT572" s="169"/>
      <c r="AU572" s="169"/>
      <c r="AV572" s="169"/>
      <c r="AW572" s="169"/>
      <c r="AX572" s="169"/>
      <c r="AY572" s="169"/>
    </row>
    <row r="573" spans="21:51" ht="12.75">
      <c r="U573" s="169"/>
      <c r="V573" s="169"/>
      <c r="W573" s="169"/>
      <c r="X573" s="169"/>
      <c r="Y573" s="169"/>
      <c r="Z573" s="169"/>
      <c r="AA573" s="169"/>
      <c r="AB573" s="169"/>
      <c r="AC573" s="169"/>
      <c r="AD573" s="169"/>
      <c r="AE573" s="169"/>
      <c r="AF573" s="169"/>
      <c r="AG573" s="169"/>
      <c r="AH573" s="169"/>
      <c r="AI573" s="169"/>
      <c r="AJ573" s="169"/>
      <c r="AK573" s="169"/>
      <c r="AL573" s="169"/>
      <c r="AM573" s="169"/>
      <c r="AN573" s="169"/>
      <c r="AO573" s="169"/>
      <c r="AP573" s="169"/>
      <c r="AQ573" s="169"/>
      <c r="AR573" s="169"/>
      <c r="AS573" s="169"/>
      <c r="AT573" s="169"/>
      <c r="AU573" s="169"/>
      <c r="AV573" s="169"/>
      <c r="AW573" s="169"/>
      <c r="AX573" s="169"/>
      <c r="AY573" s="169"/>
    </row>
    <row r="574" spans="21:51" ht="12.75">
      <c r="U574" s="169"/>
      <c r="V574" s="169"/>
      <c r="W574" s="169"/>
      <c r="X574" s="169"/>
      <c r="Y574" s="169"/>
      <c r="Z574" s="169"/>
      <c r="AA574" s="169"/>
      <c r="AB574" s="169"/>
      <c r="AC574" s="169"/>
      <c r="AD574" s="169"/>
      <c r="AE574" s="169"/>
      <c r="AF574" s="169"/>
      <c r="AG574" s="169"/>
      <c r="AH574" s="169"/>
      <c r="AI574" s="169"/>
      <c r="AJ574" s="169"/>
      <c r="AK574" s="169"/>
      <c r="AL574" s="169"/>
      <c r="AM574" s="169"/>
      <c r="AN574" s="169"/>
      <c r="AO574" s="169"/>
      <c r="AP574" s="169"/>
      <c r="AQ574" s="169"/>
      <c r="AR574" s="169"/>
      <c r="AS574" s="169"/>
      <c r="AT574" s="169"/>
      <c r="AU574" s="169"/>
      <c r="AV574" s="169"/>
      <c r="AW574" s="169"/>
      <c r="AX574" s="169"/>
      <c r="AY574" s="169"/>
    </row>
    <row r="575" spans="21:51" ht="12.75">
      <c r="U575" s="169"/>
      <c r="V575" s="169"/>
      <c r="W575" s="169"/>
      <c r="X575" s="169"/>
      <c r="Y575" s="169"/>
      <c r="Z575" s="169"/>
      <c r="AA575" s="169"/>
      <c r="AB575" s="169"/>
      <c r="AC575" s="169"/>
      <c r="AD575" s="169"/>
      <c r="AE575" s="169"/>
      <c r="AF575" s="169"/>
      <c r="AG575" s="169"/>
      <c r="AH575" s="169"/>
      <c r="AI575" s="169"/>
      <c r="AJ575" s="169"/>
      <c r="AK575" s="169"/>
      <c r="AL575" s="169"/>
      <c r="AM575" s="169"/>
      <c r="AN575" s="169"/>
      <c r="AO575" s="169"/>
      <c r="AP575" s="169"/>
      <c r="AQ575" s="169"/>
      <c r="AR575" s="169"/>
      <c r="AS575" s="169"/>
      <c r="AT575" s="169"/>
      <c r="AU575" s="169"/>
      <c r="AV575" s="169"/>
      <c r="AW575" s="169"/>
      <c r="AX575" s="169"/>
      <c r="AY575" s="169"/>
    </row>
    <row r="576" spans="21:51" ht="12.75">
      <c r="U576" s="169"/>
      <c r="V576" s="169"/>
      <c r="W576" s="169"/>
      <c r="X576" s="169"/>
      <c r="Y576" s="169"/>
      <c r="Z576" s="169"/>
      <c r="AA576" s="169"/>
      <c r="AB576" s="169"/>
      <c r="AC576" s="169"/>
      <c r="AD576" s="169"/>
      <c r="AE576" s="169"/>
      <c r="AF576" s="169"/>
      <c r="AG576" s="169"/>
      <c r="AH576" s="169"/>
      <c r="AI576" s="169"/>
      <c r="AJ576" s="169"/>
      <c r="AK576" s="169"/>
      <c r="AL576" s="169"/>
      <c r="AM576" s="169"/>
      <c r="AN576" s="169"/>
      <c r="AO576" s="169"/>
      <c r="AP576" s="169"/>
      <c r="AQ576" s="169"/>
      <c r="AR576" s="169"/>
      <c r="AS576" s="169"/>
      <c r="AT576" s="169"/>
      <c r="AU576" s="169"/>
      <c r="AV576" s="169"/>
      <c r="AW576" s="169"/>
      <c r="AX576" s="169"/>
      <c r="AY576" s="169"/>
    </row>
    <row r="577" spans="21:51" ht="12.75">
      <c r="U577" s="169"/>
      <c r="V577" s="169"/>
      <c r="W577" s="169"/>
      <c r="X577" s="169"/>
      <c r="Y577" s="169"/>
      <c r="Z577" s="169"/>
      <c r="AA577" s="169"/>
      <c r="AB577" s="169"/>
      <c r="AC577" s="169"/>
      <c r="AD577" s="169"/>
      <c r="AE577" s="169"/>
      <c r="AF577" s="169"/>
      <c r="AG577" s="169"/>
      <c r="AH577" s="169"/>
      <c r="AI577" s="169"/>
      <c r="AJ577" s="169"/>
      <c r="AK577" s="169"/>
      <c r="AL577" s="169"/>
      <c r="AM577" s="169"/>
      <c r="AN577" s="169"/>
      <c r="AO577" s="169"/>
      <c r="AP577" s="169"/>
      <c r="AQ577" s="169"/>
      <c r="AR577" s="169"/>
      <c r="AS577" s="169"/>
      <c r="AT577" s="169"/>
      <c r="AU577" s="169"/>
      <c r="AV577" s="169"/>
      <c r="AW577" s="169"/>
      <c r="AX577" s="169"/>
      <c r="AY577" s="169"/>
    </row>
    <row r="578" spans="21:51" ht="12.75">
      <c r="U578" s="169"/>
      <c r="V578" s="169"/>
      <c r="W578" s="169"/>
      <c r="X578" s="169"/>
      <c r="Y578" s="169"/>
      <c r="Z578" s="169"/>
      <c r="AA578" s="169"/>
      <c r="AB578" s="169"/>
      <c r="AC578" s="169"/>
      <c r="AD578" s="169"/>
      <c r="AE578" s="169"/>
      <c r="AF578" s="169"/>
      <c r="AG578" s="169"/>
      <c r="AH578" s="169"/>
      <c r="AI578" s="169"/>
      <c r="AJ578" s="169"/>
      <c r="AK578" s="169"/>
      <c r="AL578" s="169"/>
      <c r="AM578" s="169"/>
      <c r="AN578" s="169"/>
      <c r="AO578" s="169"/>
      <c r="AP578" s="169"/>
      <c r="AQ578" s="169"/>
      <c r="AR578" s="169"/>
      <c r="AS578" s="169"/>
      <c r="AT578" s="169"/>
      <c r="AU578" s="169"/>
      <c r="AV578" s="169"/>
      <c r="AW578" s="169"/>
      <c r="AX578" s="169"/>
      <c r="AY578" s="169"/>
    </row>
    <row r="579" spans="21:51" ht="12.75">
      <c r="U579" s="169"/>
      <c r="V579" s="169"/>
      <c r="W579" s="169"/>
      <c r="X579" s="169"/>
      <c r="Y579" s="169"/>
      <c r="Z579" s="169"/>
      <c r="AA579" s="169"/>
      <c r="AB579" s="169"/>
      <c r="AC579" s="169"/>
      <c r="AD579" s="169"/>
      <c r="AE579" s="169"/>
      <c r="AF579" s="169"/>
      <c r="AG579" s="169"/>
      <c r="AH579" s="169"/>
      <c r="AI579" s="169"/>
      <c r="AJ579" s="169"/>
      <c r="AK579" s="169"/>
      <c r="AL579" s="169"/>
      <c r="AM579" s="169"/>
      <c r="AN579" s="169"/>
      <c r="AO579" s="169"/>
      <c r="AP579" s="169"/>
      <c r="AQ579" s="169"/>
      <c r="AR579" s="169"/>
      <c r="AS579" s="169"/>
      <c r="AT579" s="169"/>
      <c r="AU579" s="169"/>
      <c r="AV579" s="169"/>
      <c r="AW579" s="169"/>
      <c r="AX579" s="169"/>
      <c r="AY579" s="169"/>
    </row>
    <row r="580" spans="21:51" ht="12.75">
      <c r="U580" s="169"/>
      <c r="V580" s="169"/>
      <c r="W580" s="169"/>
      <c r="X580" s="169"/>
      <c r="Y580" s="169"/>
      <c r="Z580" s="169"/>
      <c r="AA580" s="169"/>
      <c r="AB580" s="169"/>
      <c r="AC580" s="169"/>
      <c r="AD580" s="169"/>
      <c r="AE580" s="169"/>
      <c r="AF580" s="169"/>
      <c r="AG580" s="169"/>
      <c r="AH580" s="169"/>
      <c r="AI580" s="169"/>
      <c r="AJ580" s="169"/>
      <c r="AK580" s="169"/>
      <c r="AL580" s="169"/>
      <c r="AM580" s="169"/>
      <c r="AN580" s="169"/>
      <c r="AO580" s="169"/>
      <c r="AP580" s="169"/>
      <c r="AQ580" s="169"/>
      <c r="AR580" s="169"/>
      <c r="AS580" s="169"/>
      <c r="AT580" s="169"/>
      <c r="AU580" s="169"/>
      <c r="AV580" s="169"/>
      <c r="AW580" s="169"/>
      <c r="AX580" s="169"/>
      <c r="AY580" s="169"/>
    </row>
    <row r="581" spans="21:51" ht="12.75">
      <c r="U581" s="169"/>
      <c r="V581" s="169"/>
      <c r="W581" s="169"/>
      <c r="X581" s="169"/>
      <c r="Y581" s="169"/>
      <c r="Z581" s="169"/>
      <c r="AA581" s="169"/>
      <c r="AB581" s="169"/>
      <c r="AC581" s="169"/>
      <c r="AD581" s="169"/>
      <c r="AE581" s="169"/>
      <c r="AF581" s="169"/>
      <c r="AG581" s="169"/>
      <c r="AH581" s="169"/>
      <c r="AI581" s="169"/>
      <c r="AJ581" s="169"/>
      <c r="AK581" s="169"/>
      <c r="AL581" s="169"/>
      <c r="AM581" s="169"/>
      <c r="AN581" s="169"/>
      <c r="AO581" s="169"/>
      <c r="AP581" s="169"/>
      <c r="AQ581" s="169"/>
      <c r="AR581" s="169"/>
      <c r="AS581" s="169"/>
      <c r="AT581" s="169"/>
      <c r="AU581" s="169"/>
      <c r="AV581" s="169"/>
      <c r="AW581" s="169"/>
      <c r="AX581" s="169"/>
      <c r="AY581" s="169"/>
    </row>
    <row r="582" spans="21:51" ht="12.75">
      <c r="U582" s="169"/>
      <c r="V582" s="169"/>
      <c r="W582" s="169"/>
      <c r="X582" s="169"/>
      <c r="Y582" s="169"/>
      <c r="Z582" s="169"/>
      <c r="AA582" s="169"/>
      <c r="AB582" s="169"/>
      <c r="AC582" s="169"/>
      <c r="AD582" s="169"/>
      <c r="AE582" s="169"/>
      <c r="AF582" s="169"/>
      <c r="AG582" s="169"/>
      <c r="AH582" s="169"/>
      <c r="AI582" s="169"/>
      <c r="AJ582" s="169"/>
      <c r="AK582" s="169"/>
      <c r="AL582" s="169"/>
      <c r="AM582" s="169"/>
      <c r="AN582" s="169"/>
      <c r="AO582" s="169"/>
      <c r="AP582" s="169"/>
      <c r="AQ582" s="169"/>
      <c r="AR582" s="169"/>
      <c r="AS582" s="169"/>
      <c r="AT582" s="169"/>
      <c r="AU582" s="169"/>
      <c r="AV582" s="169"/>
      <c r="AW582" s="169"/>
      <c r="AX582" s="169"/>
      <c r="AY582" s="169"/>
    </row>
    <row r="583" spans="21:51" ht="12.75">
      <c r="U583" s="169"/>
      <c r="V583" s="169"/>
      <c r="W583" s="169"/>
      <c r="X583" s="169"/>
      <c r="Y583" s="169"/>
      <c r="Z583" s="169"/>
      <c r="AA583" s="169"/>
      <c r="AB583" s="169"/>
      <c r="AC583" s="169"/>
      <c r="AD583" s="169"/>
      <c r="AE583" s="169"/>
      <c r="AF583" s="169"/>
      <c r="AG583" s="169"/>
      <c r="AH583" s="169"/>
      <c r="AI583" s="169"/>
      <c r="AJ583" s="169"/>
      <c r="AK583" s="169"/>
      <c r="AL583" s="169"/>
      <c r="AM583" s="169"/>
      <c r="AN583" s="169"/>
      <c r="AO583" s="169"/>
      <c r="AP583" s="169"/>
      <c r="AQ583" s="169"/>
      <c r="AR583" s="169"/>
      <c r="AS583" s="169"/>
      <c r="AT583" s="169"/>
      <c r="AU583" s="169"/>
      <c r="AV583" s="169"/>
      <c r="AW583" s="169"/>
      <c r="AX583" s="169"/>
      <c r="AY583" s="169"/>
    </row>
    <row r="584" spans="21:51" ht="12.75">
      <c r="U584" s="169"/>
      <c r="V584" s="169"/>
      <c r="W584" s="169"/>
      <c r="X584" s="169"/>
      <c r="Y584" s="169"/>
      <c r="Z584" s="169"/>
      <c r="AA584" s="169"/>
      <c r="AB584" s="169"/>
      <c r="AC584" s="169"/>
      <c r="AD584" s="169"/>
      <c r="AE584" s="169"/>
      <c r="AF584" s="169"/>
      <c r="AG584" s="169"/>
      <c r="AH584" s="169"/>
      <c r="AI584" s="169"/>
      <c r="AJ584" s="169"/>
      <c r="AK584" s="169"/>
      <c r="AL584" s="169"/>
      <c r="AM584" s="169"/>
      <c r="AN584" s="169"/>
      <c r="AO584" s="169"/>
      <c r="AP584" s="169"/>
      <c r="AQ584" s="169"/>
      <c r="AR584" s="169"/>
      <c r="AS584" s="169"/>
      <c r="AT584" s="169"/>
      <c r="AU584" s="169"/>
      <c r="AV584" s="169"/>
      <c r="AW584" s="169"/>
      <c r="AX584" s="169"/>
      <c r="AY584" s="169"/>
    </row>
    <row r="585" spans="21:51" ht="12.75">
      <c r="U585" s="169"/>
      <c r="V585" s="169"/>
      <c r="W585" s="169"/>
      <c r="X585" s="169"/>
      <c r="Y585" s="169"/>
      <c r="Z585" s="169"/>
      <c r="AA585" s="169"/>
      <c r="AB585" s="169"/>
      <c r="AC585" s="169"/>
      <c r="AD585" s="169"/>
      <c r="AE585" s="169"/>
      <c r="AF585" s="169"/>
      <c r="AG585" s="169"/>
      <c r="AH585" s="169"/>
      <c r="AI585" s="169"/>
      <c r="AJ585" s="169"/>
      <c r="AK585" s="169"/>
      <c r="AL585" s="169"/>
      <c r="AM585" s="169"/>
      <c r="AN585" s="169"/>
      <c r="AO585" s="169"/>
      <c r="AP585" s="169"/>
      <c r="AQ585" s="169"/>
      <c r="AR585" s="169"/>
      <c r="AS585" s="169"/>
      <c r="AT585" s="169"/>
      <c r="AU585" s="169"/>
      <c r="AV585" s="169"/>
      <c r="AW585" s="169"/>
      <c r="AX585" s="169"/>
      <c r="AY585" s="169"/>
    </row>
    <row r="586" spans="21:51" ht="12.75">
      <c r="U586" s="169"/>
      <c r="V586" s="169"/>
      <c r="W586" s="169"/>
      <c r="X586" s="169"/>
      <c r="Y586" s="169"/>
      <c r="Z586" s="169"/>
      <c r="AA586" s="169"/>
      <c r="AB586" s="169"/>
      <c r="AC586" s="169"/>
      <c r="AD586" s="169"/>
      <c r="AE586" s="169"/>
      <c r="AF586" s="169"/>
      <c r="AG586" s="169"/>
      <c r="AH586" s="169"/>
      <c r="AI586" s="169"/>
      <c r="AJ586" s="169"/>
      <c r="AK586" s="169"/>
      <c r="AL586" s="169"/>
      <c r="AM586" s="169"/>
      <c r="AN586" s="169"/>
      <c r="AO586" s="169"/>
      <c r="AP586" s="169"/>
      <c r="AQ586" s="169"/>
      <c r="AR586" s="169"/>
      <c r="AS586" s="169"/>
      <c r="AT586" s="169"/>
      <c r="AU586" s="169"/>
      <c r="AV586" s="169"/>
      <c r="AW586" s="169"/>
      <c r="AX586" s="169"/>
      <c r="AY586" s="169"/>
    </row>
    <row r="587" spans="21:51" ht="12.75">
      <c r="U587" s="169"/>
      <c r="V587" s="169"/>
      <c r="W587" s="169"/>
      <c r="X587" s="169"/>
      <c r="Y587" s="169"/>
      <c r="Z587" s="169"/>
      <c r="AA587" s="169"/>
      <c r="AB587" s="169"/>
      <c r="AC587" s="169"/>
      <c r="AD587" s="169"/>
      <c r="AE587" s="169"/>
      <c r="AF587" s="169"/>
      <c r="AG587" s="169"/>
      <c r="AH587" s="169"/>
      <c r="AI587" s="169"/>
      <c r="AJ587" s="169"/>
      <c r="AK587" s="169"/>
      <c r="AL587" s="169"/>
      <c r="AM587" s="169"/>
      <c r="AN587" s="169"/>
      <c r="AO587" s="169"/>
      <c r="AP587" s="169"/>
      <c r="AQ587" s="169"/>
      <c r="AR587" s="169"/>
      <c r="AS587" s="169"/>
      <c r="AT587" s="169"/>
      <c r="AU587" s="169"/>
      <c r="AV587" s="169"/>
      <c r="AW587" s="169"/>
      <c r="AX587" s="169"/>
      <c r="AY587" s="169"/>
    </row>
    <row r="588" spans="21:51" ht="12.75">
      <c r="U588" s="169"/>
      <c r="V588" s="169"/>
      <c r="W588" s="169"/>
      <c r="X588" s="169"/>
      <c r="Y588" s="169"/>
      <c r="Z588" s="169"/>
      <c r="AA588" s="169"/>
      <c r="AB588" s="169"/>
      <c r="AC588" s="169"/>
      <c r="AD588" s="169"/>
      <c r="AE588" s="169"/>
      <c r="AF588" s="169"/>
      <c r="AG588" s="169"/>
      <c r="AH588" s="169"/>
      <c r="AI588" s="169"/>
      <c r="AJ588" s="169"/>
      <c r="AK588" s="169"/>
      <c r="AL588" s="169"/>
      <c r="AM588" s="169"/>
      <c r="AN588" s="169"/>
      <c r="AO588" s="169"/>
      <c r="AP588" s="169"/>
      <c r="AQ588" s="169"/>
      <c r="AR588" s="169"/>
      <c r="AS588" s="169"/>
      <c r="AT588" s="169"/>
      <c r="AU588" s="169"/>
      <c r="AV588" s="169"/>
      <c r="AW588" s="169"/>
      <c r="AX588" s="169"/>
      <c r="AY588" s="169"/>
    </row>
    <row r="589" spans="21:51" ht="12.75">
      <c r="U589" s="169"/>
      <c r="V589" s="169"/>
      <c r="W589" s="169"/>
      <c r="X589" s="169"/>
      <c r="Y589" s="169"/>
      <c r="Z589" s="169"/>
      <c r="AA589" s="169"/>
      <c r="AB589" s="169"/>
      <c r="AC589" s="169"/>
      <c r="AD589" s="169"/>
      <c r="AE589" s="169"/>
      <c r="AF589" s="169"/>
      <c r="AG589" s="169"/>
      <c r="AH589" s="169"/>
      <c r="AI589" s="169"/>
      <c r="AJ589" s="169"/>
      <c r="AK589" s="169"/>
      <c r="AL589" s="169"/>
      <c r="AM589" s="169"/>
      <c r="AN589" s="169"/>
      <c r="AO589" s="169"/>
      <c r="AP589" s="169"/>
      <c r="AQ589" s="169"/>
      <c r="AR589" s="169"/>
      <c r="AS589" s="169"/>
      <c r="AT589" s="169"/>
      <c r="AU589" s="169"/>
      <c r="AV589" s="169"/>
      <c r="AW589" s="169"/>
      <c r="AX589" s="169"/>
      <c r="AY589" s="169"/>
    </row>
    <row r="590" spans="21:51" ht="12.75">
      <c r="U590" s="169"/>
      <c r="V590" s="169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69"/>
      <c r="AT590" s="169"/>
      <c r="AU590" s="169"/>
      <c r="AV590" s="169"/>
      <c r="AW590" s="169"/>
      <c r="AX590" s="169"/>
      <c r="AY590" s="169"/>
    </row>
    <row r="591" spans="21:51" ht="12.75">
      <c r="U591" s="169"/>
      <c r="V591" s="169"/>
      <c r="W591" s="169"/>
      <c r="X591" s="169"/>
      <c r="Y591" s="169"/>
      <c r="Z591" s="169"/>
      <c r="AA591" s="169"/>
      <c r="AB591" s="169"/>
      <c r="AC591" s="169"/>
      <c r="AD591" s="169"/>
      <c r="AE591" s="169"/>
      <c r="AF591" s="169"/>
      <c r="AG591" s="169"/>
      <c r="AH591" s="169"/>
      <c r="AI591" s="169"/>
      <c r="AJ591" s="169"/>
      <c r="AK591" s="169"/>
      <c r="AL591" s="169"/>
      <c r="AM591" s="169"/>
      <c r="AN591" s="169"/>
      <c r="AO591" s="169"/>
      <c r="AP591" s="169"/>
      <c r="AQ591" s="169"/>
      <c r="AR591" s="169"/>
      <c r="AS591" s="169"/>
      <c r="AT591" s="169"/>
      <c r="AU591" s="169"/>
      <c r="AV591" s="169"/>
      <c r="AW591" s="169"/>
      <c r="AX591" s="169"/>
      <c r="AY591" s="169"/>
    </row>
    <row r="592" spans="21:51" ht="12.75">
      <c r="U592" s="169"/>
      <c r="V592" s="169"/>
      <c r="W592" s="169"/>
      <c r="X592" s="169"/>
      <c r="Y592" s="169"/>
      <c r="Z592" s="169"/>
      <c r="AA592" s="169"/>
      <c r="AB592" s="169"/>
      <c r="AC592" s="169"/>
      <c r="AD592" s="169"/>
      <c r="AE592" s="169"/>
      <c r="AF592" s="169"/>
      <c r="AG592" s="169"/>
      <c r="AH592" s="169"/>
      <c r="AI592" s="169"/>
      <c r="AJ592" s="169"/>
      <c r="AK592" s="169"/>
      <c r="AL592" s="169"/>
      <c r="AM592" s="169"/>
      <c r="AN592" s="169"/>
      <c r="AO592" s="169"/>
      <c r="AP592" s="169"/>
      <c r="AQ592" s="169"/>
      <c r="AR592" s="169"/>
      <c r="AS592" s="169"/>
      <c r="AT592" s="169"/>
      <c r="AU592" s="169"/>
      <c r="AV592" s="169"/>
      <c r="AW592" s="169"/>
      <c r="AX592" s="169"/>
      <c r="AY592" s="169"/>
    </row>
    <row r="593" spans="21:51" ht="12.75">
      <c r="U593" s="169"/>
      <c r="V593" s="169"/>
      <c r="W593" s="169"/>
      <c r="X593" s="169"/>
      <c r="Y593" s="169"/>
      <c r="Z593" s="169"/>
      <c r="AA593" s="169"/>
      <c r="AB593" s="169"/>
      <c r="AC593" s="169"/>
      <c r="AD593" s="169"/>
      <c r="AE593" s="169"/>
      <c r="AF593" s="169"/>
      <c r="AG593" s="169"/>
      <c r="AH593" s="169"/>
      <c r="AI593" s="169"/>
      <c r="AJ593" s="169"/>
      <c r="AK593" s="169"/>
      <c r="AL593" s="169"/>
      <c r="AM593" s="169"/>
      <c r="AN593" s="169"/>
      <c r="AO593" s="169"/>
      <c r="AP593" s="169"/>
      <c r="AQ593" s="169"/>
      <c r="AR593" s="169"/>
      <c r="AS593" s="169"/>
      <c r="AT593" s="169"/>
      <c r="AU593" s="169"/>
      <c r="AV593" s="169"/>
      <c r="AW593" s="169"/>
      <c r="AX593" s="169"/>
      <c r="AY593" s="169"/>
    </row>
    <row r="594" spans="21:51" ht="12.75">
      <c r="U594" s="169"/>
      <c r="V594" s="169"/>
      <c r="W594" s="169"/>
      <c r="X594" s="169"/>
      <c r="Y594" s="169"/>
      <c r="Z594" s="169"/>
      <c r="AA594" s="169"/>
      <c r="AB594" s="169"/>
      <c r="AC594" s="169"/>
      <c r="AD594" s="169"/>
      <c r="AE594" s="169"/>
      <c r="AF594" s="169"/>
      <c r="AG594" s="169"/>
      <c r="AH594" s="169"/>
      <c r="AI594" s="169"/>
      <c r="AJ594" s="169"/>
      <c r="AK594" s="169"/>
      <c r="AL594" s="169"/>
      <c r="AM594" s="169"/>
      <c r="AN594" s="169"/>
      <c r="AO594" s="169"/>
      <c r="AP594" s="169"/>
      <c r="AQ594" s="169"/>
      <c r="AR594" s="169"/>
      <c r="AS594" s="169"/>
      <c r="AT594" s="169"/>
      <c r="AU594" s="169"/>
      <c r="AV594" s="169"/>
      <c r="AW594" s="169"/>
      <c r="AX594" s="169"/>
      <c r="AY594" s="169"/>
    </row>
    <row r="595" spans="21:51" ht="12.75">
      <c r="U595" s="169"/>
      <c r="V595" s="169"/>
      <c r="W595" s="169"/>
      <c r="X595" s="169"/>
      <c r="Y595" s="169"/>
      <c r="Z595" s="169"/>
      <c r="AA595" s="169"/>
      <c r="AB595" s="169"/>
      <c r="AC595" s="169"/>
      <c r="AD595" s="169"/>
      <c r="AE595" s="169"/>
      <c r="AF595" s="169"/>
      <c r="AG595" s="169"/>
      <c r="AH595" s="169"/>
      <c r="AI595" s="169"/>
      <c r="AJ595" s="169"/>
      <c r="AK595" s="169"/>
      <c r="AL595" s="169"/>
      <c r="AM595" s="169"/>
      <c r="AN595" s="169"/>
      <c r="AO595" s="169"/>
      <c r="AP595" s="169"/>
      <c r="AQ595" s="169"/>
      <c r="AR595" s="169"/>
      <c r="AS595" s="169"/>
      <c r="AT595" s="169"/>
      <c r="AU595" s="169"/>
      <c r="AV595" s="169"/>
      <c r="AW595" s="169"/>
      <c r="AX595" s="169"/>
      <c r="AY595" s="169"/>
    </row>
    <row r="596" spans="21:51" ht="12.75">
      <c r="U596" s="169"/>
      <c r="V596" s="169"/>
      <c r="W596" s="169"/>
      <c r="X596" s="169"/>
      <c r="Y596" s="169"/>
      <c r="Z596" s="169"/>
      <c r="AA596" s="169"/>
      <c r="AB596" s="169"/>
      <c r="AC596" s="169"/>
      <c r="AD596" s="169"/>
      <c r="AE596" s="169"/>
      <c r="AF596" s="169"/>
      <c r="AG596" s="169"/>
      <c r="AH596" s="169"/>
      <c r="AI596" s="169"/>
      <c r="AJ596" s="169"/>
      <c r="AK596" s="169"/>
      <c r="AL596" s="169"/>
      <c r="AM596" s="169"/>
      <c r="AN596" s="169"/>
      <c r="AO596" s="169"/>
      <c r="AP596" s="169"/>
      <c r="AQ596" s="169"/>
      <c r="AR596" s="169"/>
      <c r="AS596" s="169"/>
      <c r="AT596" s="169"/>
      <c r="AU596" s="169"/>
      <c r="AV596" s="169"/>
      <c r="AW596" s="169"/>
      <c r="AX596" s="169"/>
      <c r="AY596" s="169"/>
    </row>
    <row r="597" spans="21:51" ht="12.75">
      <c r="U597" s="169"/>
      <c r="V597" s="169"/>
      <c r="W597" s="169"/>
      <c r="X597" s="169"/>
      <c r="Y597" s="169"/>
      <c r="Z597" s="169"/>
      <c r="AA597" s="169"/>
      <c r="AB597" s="169"/>
      <c r="AC597" s="169"/>
      <c r="AD597" s="169"/>
      <c r="AE597" s="169"/>
      <c r="AF597" s="169"/>
      <c r="AG597" s="169"/>
      <c r="AH597" s="169"/>
      <c r="AI597" s="169"/>
      <c r="AJ597" s="169"/>
      <c r="AK597" s="169"/>
      <c r="AL597" s="169"/>
      <c r="AM597" s="169"/>
      <c r="AN597" s="169"/>
      <c r="AO597" s="169"/>
      <c r="AP597" s="169"/>
      <c r="AQ597" s="169"/>
      <c r="AR597" s="169"/>
      <c r="AS597" s="169"/>
      <c r="AT597" s="169"/>
      <c r="AU597" s="169"/>
      <c r="AV597" s="169"/>
      <c r="AW597" s="169"/>
      <c r="AX597" s="169"/>
      <c r="AY597" s="169"/>
    </row>
    <row r="598" spans="21:51" ht="12.75">
      <c r="U598" s="169"/>
      <c r="V598" s="169"/>
      <c r="W598" s="169"/>
      <c r="X598" s="169"/>
      <c r="Y598" s="169"/>
      <c r="Z598" s="169"/>
      <c r="AA598" s="169"/>
      <c r="AB598" s="169"/>
      <c r="AC598" s="169"/>
      <c r="AD598" s="169"/>
      <c r="AE598" s="169"/>
      <c r="AF598" s="169"/>
      <c r="AG598" s="169"/>
      <c r="AH598" s="169"/>
      <c r="AI598" s="169"/>
      <c r="AJ598" s="169"/>
      <c r="AK598" s="169"/>
      <c r="AL598" s="169"/>
      <c r="AM598" s="169"/>
      <c r="AN598" s="169"/>
      <c r="AO598" s="169"/>
      <c r="AP598" s="169"/>
      <c r="AQ598" s="169"/>
      <c r="AR598" s="169"/>
      <c r="AS598" s="169"/>
      <c r="AT598" s="169"/>
      <c r="AU598" s="169"/>
      <c r="AV598" s="169"/>
      <c r="AW598" s="169"/>
      <c r="AX598" s="169"/>
      <c r="AY598" s="169"/>
    </row>
    <row r="599" spans="21:51" ht="12.75">
      <c r="U599" s="169"/>
      <c r="V599" s="169"/>
      <c r="W599" s="169"/>
      <c r="X599" s="169"/>
      <c r="Y599" s="169"/>
      <c r="Z599" s="169"/>
      <c r="AA599" s="169"/>
      <c r="AB599" s="169"/>
      <c r="AC599" s="169"/>
      <c r="AD599" s="169"/>
      <c r="AE599" s="169"/>
      <c r="AF599" s="169"/>
      <c r="AG599" s="169"/>
      <c r="AH599" s="169"/>
      <c r="AI599" s="169"/>
      <c r="AJ599" s="169"/>
      <c r="AK599" s="169"/>
      <c r="AL599" s="169"/>
      <c r="AM599" s="169"/>
      <c r="AN599" s="169"/>
      <c r="AO599" s="169"/>
      <c r="AP599" s="169"/>
      <c r="AQ599" s="169"/>
      <c r="AR599" s="169"/>
      <c r="AS599" s="169"/>
      <c r="AT599" s="169"/>
      <c r="AU599" s="169"/>
      <c r="AV599" s="169"/>
      <c r="AW599" s="169"/>
      <c r="AX599" s="169"/>
      <c r="AY599" s="169"/>
    </row>
    <row r="600" spans="21:51" ht="12.75">
      <c r="U600" s="169"/>
      <c r="V600" s="169"/>
      <c r="W600" s="169"/>
      <c r="X600" s="169"/>
      <c r="Y600" s="169"/>
      <c r="Z600" s="169"/>
      <c r="AA600" s="169"/>
      <c r="AB600" s="169"/>
      <c r="AC600" s="169"/>
      <c r="AD600" s="169"/>
      <c r="AE600" s="169"/>
      <c r="AF600" s="169"/>
      <c r="AG600" s="169"/>
      <c r="AH600" s="169"/>
      <c r="AI600" s="169"/>
      <c r="AJ600" s="169"/>
      <c r="AK600" s="169"/>
      <c r="AL600" s="169"/>
      <c r="AM600" s="169"/>
      <c r="AN600" s="169"/>
      <c r="AO600" s="169"/>
      <c r="AP600" s="169"/>
      <c r="AQ600" s="169"/>
      <c r="AR600" s="169"/>
      <c r="AS600" s="169"/>
      <c r="AT600" s="169"/>
      <c r="AU600" s="169"/>
      <c r="AV600" s="169"/>
      <c r="AW600" s="169"/>
      <c r="AX600" s="169"/>
      <c r="AY600" s="169"/>
    </row>
    <row r="601" spans="21:51" ht="12.75">
      <c r="U601" s="169"/>
      <c r="V601" s="169"/>
      <c r="W601" s="169"/>
      <c r="X601" s="169"/>
      <c r="Y601" s="169"/>
      <c r="Z601" s="169"/>
      <c r="AA601" s="169"/>
      <c r="AB601" s="169"/>
      <c r="AC601" s="169"/>
      <c r="AD601" s="169"/>
      <c r="AE601" s="169"/>
      <c r="AF601" s="169"/>
      <c r="AG601" s="169"/>
      <c r="AH601" s="169"/>
      <c r="AI601" s="169"/>
      <c r="AJ601" s="169"/>
      <c r="AK601" s="169"/>
      <c r="AL601" s="169"/>
      <c r="AM601" s="169"/>
      <c r="AN601" s="169"/>
      <c r="AO601" s="169"/>
      <c r="AP601" s="169"/>
      <c r="AQ601" s="169"/>
      <c r="AR601" s="169"/>
      <c r="AS601" s="169"/>
      <c r="AT601" s="169"/>
      <c r="AU601" s="169"/>
      <c r="AV601" s="169"/>
      <c r="AW601" s="169"/>
      <c r="AX601" s="169"/>
      <c r="AY601" s="169"/>
    </row>
    <row r="602" spans="21:51" ht="12.75">
      <c r="U602" s="169"/>
      <c r="V602" s="169"/>
      <c r="W602" s="169"/>
      <c r="X602" s="169"/>
      <c r="Y602" s="169"/>
      <c r="Z602" s="169"/>
      <c r="AA602" s="169"/>
      <c r="AB602" s="169"/>
      <c r="AC602" s="169"/>
      <c r="AD602" s="169"/>
      <c r="AE602" s="169"/>
      <c r="AF602" s="169"/>
      <c r="AG602" s="169"/>
      <c r="AH602" s="169"/>
      <c r="AI602" s="169"/>
      <c r="AJ602" s="169"/>
      <c r="AK602" s="169"/>
      <c r="AL602" s="169"/>
      <c r="AM602" s="169"/>
      <c r="AN602" s="169"/>
      <c r="AO602" s="169"/>
      <c r="AP602" s="169"/>
      <c r="AQ602" s="169"/>
      <c r="AR602" s="169"/>
      <c r="AS602" s="169"/>
      <c r="AT602" s="169"/>
      <c r="AU602" s="169"/>
      <c r="AV602" s="169"/>
      <c r="AW602" s="169"/>
      <c r="AX602" s="169"/>
      <c r="AY602" s="169"/>
    </row>
    <row r="603" spans="21:51" ht="12.75">
      <c r="U603" s="169"/>
      <c r="V603" s="169"/>
      <c r="W603" s="169"/>
      <c r="X603" s="169"/>
      <c r="Y603" s="169"/>
      <c r="Z603" s="169"/>
      <c r="AA603" s="169"/>
      <c r="AB603" s="169"/>
      <c r="AC603" s="169"/>
      <c r="AD603" s="169"/>
      <c r="AE603" s="169"/>
      <c r="AF603" s="169"/>
      <c r="AG603" s="169"/>
      <c r="AH603" s="169"/>
      <c r="AI603" s="169"/>
      <c r="AJ603" s="169"/>
      <c r="AK603" s="169"/>
      <c r="AL603" s="169"/>
      <c r="AM603" s="169"/>
      <c r="AN603" s="169"/>
      <c r="AO603" s="169"/>
      <c r="AP603" s="169"/>
      <c r="AQ603" s="169"/>
      <c r="AR603" s="169"/>
      <c r="AS603" s="169"/>
      <c r="AT603" s="169"/>
      <c r="AU603" s="169"/>
      <c r="AV603" s="169"/>
      <c r="AW603" s="169"/>
      <c r="AX603" s="169"/>
      <c r="AY603" s="169"/>
    </row>
    <row r="604" spans="21:51" ht="12.75">
      <c r="U604" s="169"/>
      <c r="V604" s="169"/>
      <c r="W604" s="169"/>
      <c r="X604" s="169"/>
      <c r="Y604" s="169"/>
      <c r="Z604" s="169"/>
      <c r="AA604" s="169"/>
      <c r="AB604" s="169"/>
      <c r="AC604" s="169"/>
      <c r="AD604" s="169"/>
      <c r="AE604" s="169"/>
      <c r="AF604" s="169"/>
      <c r="AG604" s="169"/>
      <c r="AH604" s="169"/>
      <c r="AI604" s="169"/>
      <c r="AJ604" s="169"/>
      <c r="AK604" s="169"/>
      <c r="AL604" s="169"/>
      <c r="AM604" s="169"/>
      <c r="AN604" s="169"/>
      <c r="AO604" s="169"/>
      <c r="AP604" s="169"/>
      <c r="AQ604" s="169"/>
      <c r="AR604" s="169"/>
      <c r="AS604" s="169"/>
      <c r="AT604" s="169"/>
      <c r="AU604" s="169"/>
      <c r="AV604" s="169"/>
      <c r="AW604" s="169"/>
      <c r="AX604" s="169"/>
      <c r="AY604" s="169"/>
    </row>
    <row r="605" spans="21:51" ht="12.75">
      <c r="U605" s="169"/>
      <c r="V605" s="169"/>
      <c r="W605" s="169"/>
      <c r="X605" s="169"/>
      <c r="Y605" s="169"/>
      <c r="Z605" s="169"/>
      <c r="AA605" s="169"/>
      <c r="AB605" s="169"/>
      <c r="AC605" s="169"/>
      <c r="AD605" s="169"/>
      <c r="AE605" s="169"/>
      <c r="AF605" s="169"/>
      <c r="AG605" s="169"/>
      <c r="AH605" s="169"/>
      <c r="AI605" s="169"/>
      <c r="AJ605" s="169"/>
      <c r="AK605" s="169"/>
      <c r="AL605" s="169"/>
      <c r="AM605" s="169"/>
      <c r="AN605" s="169"/>
      <c r="AO605" s="169"/>
      <c r="AP605" s="169"/>
      <c r="AQ605" s="169"/>
      <c r="AR605" s="169"/>
      <c r="AS605" s="169"/>
      <c r="AT605" s="169"/>
      <c r="AU605" s="169"/>
      <c r="AV605" s="169"/>
      <c r="AW605" s="169"/>
      <c r="AX605" s="169"/>
      <c r="AY605" s="169"/>
    </row>
    <row r="606" spans="21:51" ht="12.75">
      <c r="U606" s="169"/>
      <c r="V606" s="169"/>
      <c r="W606" s="169"/>
      <c r="X606" s="169"/>
      <c r="Y606" s="169"/>
      <c r="Z606" s="169"/>
      <c r="AA606" s="169"/>
      <c r="AB606" s="169"/>
      <c r="AC606" s="169"/>
      <c r="AD606" s="169"/>
      <c r="AE606" s="169"/>
      <c r="AF606" s="169"/>
      <c r="AG606" s="169"/>
      <c r="AH606" s="169"/>
      <c r="AI606" s="169"/>
      <c r="AJ606" s="169"/>
      <c r="AK606" s="169"/>
      <c r="AL606" s="169"/>
      <c r="AM606" s="169"/>
      <c r="AN606" s="169"/>
      <c r="AO606" s="169"/>
      <c r="AP606" s="169"/>
      <c r="AQ606" s="169"/>
      <c r="AR606" s="169"/>
      <c r="AS606" s="169"/>
      <c r="AT606" s="169"/>
      <c r="AU606" s="169"/>
      <c r="AV606" s="169"/>
      <c r="AW606" s="169"/>
      <c r="AX606" s="169"/>
      <c r="AY606" s="169"/>
    </row>
    <row r="607" spans="21:51" ht="12.75">
      <c r="U607" s="169"/>
      <c r="V607" s="169"/>
      <c r="W607" s="169"/>
      <c r="X607" s="169"/>
      <c r="Y607" s="169"/>
      <c r="Z607" s="169"/>
      <c r="AA607" s="169"/>
      <c r="AB607" s="169"/>
      <c r="AC607" s="169"/>
      <c r="AD607" s="169"/>
      <c r="AE607" s="169"/>
      <c r="AF607" s="169"/>
      <c r="AG607" s="169"/>
      <c r="AH607" s="169"/>
      <c r="AI607" s="169"/>
      <c r="AJ607" s="169"/>
      <c r="AK607" s="169"/>
      <c r="AL607" s="169"/>
      <c r="AM607" s="169"/>
      <c r="AN607" s="169"/>
      <c r="AO607" s="169"/>
      <c r="AP607" s="169"/>
      <c r="AQ607" s="169"/>
      <c r="AR607" s="169"/>
      <c r="AS607" s="169"/>
      <c r="AT607" s="169"/>
      <c r="AU607" s="169"/>
      <c r="AV607" s="169"/>
      <c r="AW607" s="169"/>
      <c r="AX607" s="169"/>
      <c r="AY607" s="169"/>
    </row>
    <row r="608" spans="21:51" ht="12.75">
      <c r="U608" s="169"/>
      <c r="V608" s="169"/>
      <c r="W608" s="169"/>
      <c r="X608" s="169"/>
      <c r="Y608" s="169"/>
      <c r="Z608" s="169"/>
      <c r="AA608" s="169"/>
      <c r="AB608" s="169"/>
      <c r="AC608" s="169"/>
      <c r="AD608" s="169"/>
      <c r="AE608" s="169"/>
      <c r="AF608" s="169"/>
      <c r="AG608" s="169"/>
      <c r="AH608" s="169"/>
      <c r="AI608" s="169"/>
      <c r="AJ608" s="169"/>
      <c r="AK608" s="169"/>
      <c r="AL608" s="169"/>
      <c r="AM608" s="169"/>
      <c r="AN608" s="169"/>
      <c r="AO608" s="169"/>
      <c r="AP608" s="169"/>
      <c r="AQ608" s="169"/>
      <c r="AR608" s="169"/>
      <c r="AS608" s="169"/>
      <c r="AT608" s="169"/>
      <c r="AU608" s="169"/>
      <c r="AV608" s="169"/>
      <c r="AW608" s="169"/>
      <c r="AX608" s="169"/>
      <c r="AY608" s="169"/>
    </row>
    <row r="609" spans="21:51" ht="12.75">
      <c r="U609" s="169"/>
      <c r="V609" s="169"/>
      <c r="W609" s="169"/>
      <c r="X609" s="169"/>
      <c r="Y609" s="169"/>
      <c r="Z609" s="169"/>
      <c r="AA609" s="169"/>
      <c r="AB609" s="169"/>
      <c r="AC609" s="169"/>
      <c r="AD609" s="169"/>
      <c r="AE609" s="169"/>
      <c r="AF609" s="169"/>
      <c r="AG609" s="169"/>
      <c r="AH609" s="169"/>
      <c r="AI609" s="169"/>
      <c r="AJ609" s="169"/>
      <c r="AK609" s="169"/>
      <c r="AL609" s="169"/>
      <c r="AM609" s="169"/>
      <c r="AN609" s="169"/>
      <c r="AO609" s="169"/>
      <c r="AP609" s="169"/>
      <c r="AQ609" s="169"/>
      <c r="AR609" s="169"/>
      <c r="AS609" s="169"/>
      <c r="AT609" s="169"/>
      <c r="AU609" s="169"/>
      <c r="AV609" s="169"/>
      <c r="AW609" s="169"/>
      <c r="AX609" s="169"/>
      <c r="AY609" s="169"/>
    </row>
    <row r="610" spans="21:51" ht="12.75">
      <c r="U610" s="169"/>
      <c r="V610" s="169"/>
      <c r="W610" s="169"/>
      <c r="X610" s="169"/>
      <c r="Y610" s="169"/>
      <c r="Z610" s="169"/>
      <c r="AA610" s="169"/>
      <c r="AB610" s="169"/>
      <c r="AC610" s="169"/>
      <c r="AD610" s="169"/>
      <c r="AE610" s="169"/>
      <c r="AF610" s="169"/>
      <c r="AG610" s="169"/>
      <c r="AH610" s="169"/>
      <c r="AI610" s="169"/>
      <c r="AJ610" s="169"/>
      <c r="AK610" s="169"/>
      <c r="AL610" s="169"/>
      <c r="AM610" s="169"/>
      <c r="AN610" s="169"/>
      <c r="AO610" s="169"/>
      <c r="AP610" s="169"/>
      <c r="AQ610" s="169"/>
      <c r="AR610" s="169"/>
      <c r="AS610" s="169"/>
      <c r="AT610" s="169"/>
      <c r="AU610" s="169"/>
      <c r="AV610" s="169"/>
      <c r="AW610" s="169"/>
      <c r="AX610" s="169"/>
      <c r="AY610" s="169"/>
    </row>
    <row r="611" spans="21:51" ht="12.75">
      <c r="U611" s="169"/>
      <c r="V611" s="169"/>
      <c r="W611" s="169"/>
      <c r="X611" s="169"/>
      <c r="Y611" s="169"/>
      <c r="Z611" s="169"/>
      <c r="AA611" s="169"/>
      <c r="AB611" s="169"/>
      <c r="AC611" s="169"/>
      <c r="AD611" s="169"/>
      <c r="AE611" s="169"/>
      <c r="AF611" s="169"/>
      <c r="AG611" s="169"/>
      <c r="AH611" s="169"/>
      <c r="AI611" s="169"/>
      <c r="AJ611" s="169"/>
      <c r="AK611" s="169"/>
      <c r="AL611" s="169"/>
      <c r="AM611" s="169"/>
      <c r="AN611" s="169"/>
      <c r="AO611" s="169"/>
      <c r="AP611" s="169"/>
      <c r="AQ611" s="169"/>
      <c r="AR611" s="169"/>
      <c r="AS611" s="169"/>
      <c r="AT611" s="169"/>
      <c r="AU611" s="169"/>
      <c r="AV611" s="169"/>
      <c r="AW611" s="169"/>
      <c r="AX611" s="169"/>
      <c r="AY611" s="169"/>
    </row>
    <row r="612" spans="21:51" ht="12.75">
      <c r="U612" s="169"/>
      <c r="V612" s="169"/>
      <c r="W612" s="169"/>
      <c r="X612" s="169"/>
      <c r="Y612" s="169"/>
      <c r="Z612" s="169"/>
      <c r="AA612" s="169"/>
      <c r="AB612" s="169"/>
      <c r="AC612" s="169"/>
      <c r="AD612" s="169"/>
      <c r="AE612" s="169"/>
      <c r="AF612" s="169"/>
      <c r="AG612" s="169"/>
      <c r="AH612" s="169"/>
      <c r="AI612" s="169"/>
      <c r="AJ612" s="169"/>
      <c r="AK612" s="169"/>
      <c r="AL612" s="169"/>
      <c r="AM612" s="169"/>
      <c r="AN612" s="169"/>
      <c r="AO612" s="169"/>
      <c r="AP612" s="169"/>
      <c r="AQ612" s="169"/>
      <c r="AR612" s="169"/>
      <c r="AS612" s="169"/>
      <c r="AT612" s="169"/>
      <c r="AU612" s="169"/>
      <c r="AV612" s="169"/>
      <c r="AW612" s="169"/>
      <c r="AX612" s="169"/>
      <c r="AY612" s="169"/>
    </row>
    <row r="613" spans="21:51" ht="12.75">
      <c r="U613" s="169"/>
      <c r="V613" s="169"/>
      <c r="W613" s="169"/>
      <c r="X613" s="169"/>
      <c r="Y613" s="169"/>
      <c r="Z613" s="169"/>
      <c r="AA613" s="169"/>
      <c r="AB613" s="169"/>
      <c r="AC613" s="169"/>
      <c r="AD613" s="169"/>
      <c r="AE613" s="169"/>
      <c r="AF613" s="169"/>
      <c r="AG613" s="169"/>
      <c r="AH613" s="169"/>
      <c r="AI613" s="169"/>
      <c r="AJ613" s="169"/>
      <c r="AK613" s="169"/>
      <c r="AL613" s="169"/>
      <c r="AM613" s="169"/>
      <c r="AN613" s="169"/>
      <c r="AO613" s="169"/>
      <c r="AP613" s="169"/>
      <c r="AQ613" s="169"/>
      <c r="AR613" s="169"/>
      <c r="AS613" s="169"/>
      <c r="AT613" s="169"/>
      <c r="AU613" s="169"/>
      <c r="AV613" s="169"/>
      <c r="AW613" s="169"/>
      <c r="AX613" s="169"/>
      <c r="AY613" s="169"/>
    </row>
    <row r="614" spans="21:51" ht="12.75">
      <c r="U614" s="169"/>
      <c r="V614" s="169"/>
      <c r="W614" s="169"/>
      <c r="X614" s="169"/>
      <c r="Y614" s="169"/>
      <c r="Z614" s="169"/>
      <c r="AA614" s="169"/>
      <c r="AB614" s="169"/>
      <c r="AC614" s="169"/>
      <c r="AD614" s="169"/>
      <c r="AE614" s="169"/>
      <c r="AF614" s="169"/>
      <c r="AG614" s="169"/>
      <c r="AH614" s="169"/>
      <c r="AI614" s="169"/>
      <c r="AJ614" s="169"/>
      <c r="AK614" s="169"/>
      <c r="AL614" s="169"/>
      <c r="AM614" s="169"/>
      <c r="AN614" s="169"/>
      <c r="AO614" s="169"/>
      <c r="AP614" s="169"/>
      <c r="AQ614" s="169"/>
      <c r="AR614" s="169"/>
      <c r="AS614" s="169"/>
      <c r="AT614" s="169"/>
      <c r="AU614" s="169"/>
      <c r="AV614" s="169"/>
      <c r="AW614" s="169"/>
      <c r="AX614" s="169"/>
      <c r="AY614" s="169"/>
    </row>
    <row r="615" spans="21:51" ht="12.75">
      <c r="U615" s="169"/>
      <c r="V615" s="169"/>
      <c r="W615" s="169"/>
      <c r="X615" s="169"/>
      <c r="Y615" s="169"/>
      <c r="Z615" s="169"/>
      <c r="AA615" s="169"/>
      <c r="AB615" s="169"/>
      <c r="AC615" s="169"/>
      <c r="AD615" s="169"/>
      <c r="AE615" s="169"/>
      <c r="AF615" s="169"/>
      <c r="AG615" s="169"/>
      <c r="AH615" s="169"/>
      <c r="AI615" s="169"/>
      <c r="AJ615" s="169"/>
      <c r="AK615" s="169"/>
      <c r="AL615" s="169"/>
      <c r="AM615" s="169"/>
      <c r="AN615" s="169"/>
      <c r="AO615" s="169"/>
      <c r="AP615" s="169"/>
      <c r="AQ615" s="169"/>
      <c r="AR615" s="169"/>
      <c r="AS615" s="169"/>
      <c r="AT615" s="169"/>
      <c r="AU615" s="169"/>
      <c r="AV615" s="169"/>
      <c r="AW615" s="169"/>
      <c r="AX615" s="169"/>
      <c r="AY615" s="169"/>
    </row>
    <row r="616" spans="21:51" ht="12.75">
      <c r="U616" s="169"/>
      <c r="V616" s="169"/>
      <c r="W616" s="169"/>
      <c r="X616" s="169"/>
      <c r="Y616" s="169"/>
      <c r="Z616" s="169"/>
      <c r="AA616" s="169"/>
      <c r="AB616" s="169"/>
      <c r="AC616" s="169"/>
      <c r="AD616" s="169"/>
      <c r="AE616" s="169"/>
      <c r="AF616" s="169"/>
      <c r="AG616" s="169"/>
      <c r="AH616" s="169"/>
      <c r="AI616" s="169"/>
      <c r="AJ616" s="169"/>
      <c r="AK616" s="169"/>
      <c r="AL616" s="169"/>
      <c r="AM616" s="169"/>
      <c r="AN616" s="169"/>
      <c r="AO616" s="169"/>
      <c r="AP616" s="169"/>
      <c r="AQ616" s="169"/>
      <c r="AR616" s="169"/>
      <c r="AS616" s="169"/>
      <c r="AT616" s="169"/>
      <c r="AU616" s="169"/>
      <c r="AV616" s="169"/>
      <c r="AW616" s="169"/>
      <c r="AX616" s="169"/>
      <c r="AY616" s="169"/>
    </row>
    <row r="617" spans="21:51" ht="12.75">
      <c r="U617" s="169"/>
      <c r="V617" s="169"/>
      <c r="W617" s="169"/>
      <c r="X617" s="169"/>
      <c r="Y617" s="169"/>
      <c r="Z617" s="169"/>
      <c r="AA617" s="169"/>
      <c r="AB617" s="169"/>
      <c r="AC617" s="169"/>
      <c r="AD617" s="169"/>
      <c r="AE617" s="169"/>
      <c r="AF617" s="169"/>
      <c r="AG617" s="169"/>
      <c r="AH617" s="169"/>
      <c r="AI617" s="169"/>
      <c r="AJ617" s="169"/>
      <c r="AK617" s="169"/>
      <c r="AL617" s="169"/>
      <c r="AM617" s="169"/>
      <c r="AN617" s="169"/>
      <c r="AO617" s="169"/>
      <c r="AP617" s="169"/>
      <c r="AQ617" s="169"/>
      <c r="AR617" s="169"/>
      <c r="AS617" s="169"/>
      <c r="AT617" s="169"/>
      <c r="AU617" s="169"/>
      <c r="AV617" s="169"/>
      <c r="AW617" s="169"/>
      <c r="AX617" s="169"/>
      <c r="AY617" s="169"/>
    </row>
    <row r="618" spans="21:51" ht="12.75">
      <c r="U618" s="169"/>
      <c r="V618" s="169"/>
      <c r="W618" s="169"/>
      <c r="X618" s="169"/>
      <c r="Y618" s="169"/>
      <c r="Z618" s="169"/>
      <c r="AA618" s="169"/>
      <c r="AB618" s="169"/>
      <c r="AC618" s="169"/>
      <c r="AD618" s="169"/>
      <c r="AE618" s="169"/>
      <c r="AF618" s="169"/>
      <c r="AG618" s="169"/>
      <c r="AH618" s="169"/>
      <c r="AI618" s="169"/>
      <c r="AJ618" s="169"/>
      <c r="AK618" s="169"/>
      <c r="AL618" s="169"/>
      <c r="AM618" s="169"/>
      <c r="AN618" s="169"/>
      <c r="AO618" s="169"/>
      <c r="AP618" s="169"/>
      <c r="AQ618" s="169"/>
      <c r="AR618" s="169"/>
      <c r="AS618" s="169"/>
      <c r="AT618" s="169"/>
      <c r="AU618" s="169"/>
      <c r="AV618" s="169"/>
      <c r="AW618" s="169"/>
      <c r="AX618" s="169"/>
      <c r="AY618" s="169"/>
    </row>
    <row r="619" spans="21:51" ht="12.75">
      <c r="U619" s="169"/>
      <c r="V619" s="169"/>
      <c r="W619" s="169"/>
      <c r="X619" s="169"/>
      <c r="Y619" s="169"/>
      <c r="Z619" s="169"/>
      <c r="AA619" s="169"/>
      <c r="AB619" s="169"/>
      <c r="AC619" s="169"/>
      <c r="AD619" s="169"/>
      <c r="AE619" s="169"/>
      <c r="AF619" s="169"/>
      <c r="AG619" s="169"/>
      <c r="AH619" s="169"/>
      <c r="AI619" s="169"/>
      <c r="AJ619" s="169"/>
      <c r="AK619" s="169"/>
      <c r="AL619" s="169"/>
      <c r="AM619" s="169"/>
      <c r="AN619" s="169"/>
      <c r="AO619" s="169"/>
      <c r="AP619" s="169"/>
      <c r="AQ619" s="169"/>
      <c r="AR619" s="169"/>
      <c r="AS619" s="169"/>
      <c r="AT619" s="169"/>
      <c r="AU619" s="169"/>
      <c r="AV619" s="169"/>
      <c r="AW619" s="169"/>
      <c r="AX619" s="169"/>
      <c r="AY619" s="169"/>
    </row>
    <row r="620" spans="21:51" ht="12.75">
      <c r="U620" s="169"/>
      <c r="V620" s="169"/>
      <c r="W620" s="169"/>
      <c r="X620" s="169"/>
      <c r="Y620" s="169"/>
      <c r="Z620" s="169"/>
      <c r="AA620" s="169"/>
      <c r="AB620" s="169"/>
      <c r="AC620" s="169"/>
      <c r="AD620" s="169"/>
      <c r="AE620" s="169"/>
      <c r="AF620" s="169"/>
      <c r="AG620" s="169"/>
      <c r="AH620" s="169"/>
      <c r="AI620" s="169"/>
      <c r="AJ620" s="169"/>
      <c r="AK620" s="169"/>
      <c r="AL620" s="169"/>
      <c r="AM620" s="169"/>
      <c r="AN620" s="169"/>
      <c r="AO620" s="169"/>
      <c r="AP620" s="169"/>
      <c r="AQ620" s="169"/>
      <c r="AR620" s="169"/>
      <c r="AS620" s="169"/>
      <c r="AT620" s="169"/>
      <c r="AU620" s="169"/>
      <c r="AV620" s="169"/>
      <c r="AW620" s="169"/>
      <c r="AX620" s="169"/>
      <c r="AY620" s="169"/>
    </row>
    <row r="621" spans="21:51" ht="12.75">
      <c r="U621" s="169"/>
      <c r="V621" s="169"/>
      <c r="W621" s="169"/>
      <c r="X621" s="169"/>
      <c r="Y621" s="169"/>
      <c r="Z621" s="169"/>
      <c r="AA621" s="169"/>
      <c r="AB621" s="169"/>
      <c r="AC621" s="169"/>
      <c r="AD621" s="169"/>
      <c r="AE621" s="169"/>
      <c r="AF621" s="169"/>
      <c r="AG621" s="169"/>
      <c r="AH621" s="169"/>
      <c r="AI621" s="169"/>
      <c r="AJ621" s="169"/>
      <c r="AK621" s="169"/>
      <c r="AL621" s="169"/>
      <c r="AM621" s="169"/>
      <c r="AN621" s="169"/>
      <c r="AO621" s="169"/>
      <c r="AP621" s="169"/>
      <c r="AQ621" s="169"/>
      <c r="AR621" s="169"/>
      <c r="AS621" s="169"/>
      <c r="AT621" s="169"/>
      <c r="AU621" s="169"/>
      <c r="AV621" s="169"/>
      <c r="AW621" s="169"/>
      <c r="AX621" s="169"/>
      <c r="AY621" s="169"/>
    </row>
    <row r="622" spans="21:51" ht="12.75">
      <c r="U622" s="169"/>
      <c r="V622" s="169"/>
      <c r="W622" s="169"/>
      <c r="X622" s="169"/>
      <c r="Y622" s="169"/>
      <c r="Z622" s="169"/>
      <c r="AA622" s="169"/>
      <c r="AB622" s="169"/>
      <c r="AC622" s="169"/>
      <c r="AD622" s="169"/>
      <c r="AE622" s="169"/>
      <c r="AF622" s="169"/>
      <c r="AG622" s="169"/>
      <c r="AH622" s="169"/>
      <c r="AI622" s="169"/>
      <c r="AJ622" s="169"/>
      <c r="AK622" s="169"/>
      <c r="AL622" s="169"/>
      <c r="AM622" s="169"/>
      <c r="AN622" s="169"/>
      <c r="AO622" s="169"/>
      <c r="AP622" s="169"/>
      <c r="AQ622" s="169"/>
      <c r="AR622" s="169"/>
      <c r="AS622" s="169"/>
      <c r="AT622" s="169"/>
      <c r="AU622" s="169"/>
      <c r="AV622" s="169"/>
      <c r="AW622" s="169"/>
      <c r="AX622" s="169"/>
      <c r="AY622" s="169"/>
    </row>
    <row r="623" spans="21:51" ht="12.75">
      <c r="U623" s="169"/>
      <c r="V623" s="169"/>
      <c r="W623" s="169"/>
      <c r="X623" s="169"/>
      <c r="Y623" s="169"/>
      <c r="Z623" s="169"/>
      <c r="AA623" s="169"/>
      <c r="AB623" s="169"/>
      <c r="AC623" s="169"/>
      <c r="AD623" s="169"/>
      <c r="AE623" s="169"/>
      <c r="AF623" s="169"/>
      <c r="AG623" s="169"/>
      <c r="AH623" s="169"/>
      <c r="AI623" s="169"/>
      <c r="AJ623" s="169"/>
      <c r="AK623" s="169"/>
      <c r="AL623" s="169"/>
      <c r="AM623" s="169"/>
      <c r="AN623" s="169"/>
      <c r="AO623" s="169"/>
      <c r="AP623" s="169"/>
      <c r="AQ623" s="169"/>
      <c r="AR623" s="169"/>
      <c r="AS623" s="169"/>
      <c r="AT623" s="169"/>
      <c r="AU623" s="169"/>
      <c r="AV623" s="169"/>
      <c r="AW623" s="169"/>
      <c r="AX623" s="169"/>
      <c r="AY623" s="169"/>
    </row>
    <row r="624" spans="21:51" ht="12.75">
      <c r="U624" s="169"/>
      <c r="V624" s="169"/>
      <c r="W624" s="169"/>
      <c r="X624" s="169"/>
      <c r="Y624" s="169"/>
      <c r="Z624" s="169"/>
      <c r="AA624" s="169"/>
      <c r="AB624" s="169"/>
      <c r="AC624" s="169"/>
      <c r="AD624" s="169"/>
      <c r="AE624" s="169"/>
      <c r="AF624" s="169"/>
      <c r="AG624" s="169"/>
      <c r="AH624" s="169"/>
      <c r="AI624" s="169"/>
      <c r="AJ624" s="169"/>
      <c r="AK624" s="169"/>
      <c r="AL624" s="169"/>
      <c r="AM624" s="169"/>
      <c r="AN624" s="169"/>
      <c r="AO624" s="169"/>
      <c r="AP624" s="169"/>
      <c r="AQ624" s="169"/>
      <c r="AR624" s="169"/>
      <c r="AS624" s="169"/>
      <c r="AT624" s="169"/>
      <c r="AU624" s="169"/>
      <c r="AV624" s="169"/>
      <c r="AW624" s="169"/>
      <c r="AX624" s="169"/>
      <c r="AY624" s="169"/>
    </row>
    <row r="625" spans="21:51" ht="12.75">
      <c r="U625" s="169"/>
      <c r="V625" s="169"/>
      <c r="W625" s="169"/>
      <c r="X625" s="169"/>
      <c r="Y625" s="169"/>
      <c r="Z625" s="169"/>
      <c r="AA625" s="169"/>
      <c r="AB625" s="169"/>
      <c r="AC625" s="169"/>
      <c r="AD625" s="169"/>
      <c r="AE625" s="169"/>
      <c r="AF625" s="169"/>
      <c r="AG625" s="169"/>
      <c r="AH625" s="169"/>
      <c r="AI625" s="169"/>
      <c r="AJ625" s="169"/>
      <c r="AK625" s="169"/>
      <c r="AL625" s="169"/>
      <c r="AM625" s="169"/>
      <c r="AN625" s="169"/>
      <c r="AO625" s="169"/>
      <c r="AP625" s="169"/>
      <c r="AQ625" s="169"/>
      <c r="AR625" s="169"/>
      <c r="AS625" s="169"/>
      <c r="AT625" s="169"/>
      <c r="AU625" s="169"/>
      <c r="AV625" s="169"/>
      <c r="AW625" s="169"/>
      <c r="AX625" s="169"/>
      <c r="AY625" s="169"/>
    </row>
    <row r="626" spans="21:51" ht="12.75"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69"/>
      <c r="AT626" s="169"/>
      <c r="AU626" s="169"/>
      <c r="AV626" s="169"/>
      <c r="AW626" s="169"/>
      <c r="AX626" s="169"/>
      <c r="AY626" s="169"/>
    </row>
    <row r="627" spans="21:51" ht="12.75">
      <c r="U627" s="169"/>
      <c r="V627" s="169"/>
      <c r="W627" s="169"/>
      <c r="X627" s="169"/>
      <c r="Y627" s="169"/>
      <c r="Z627" s="169"/>
      <c r="AA627" s="169"/>
      <c r="AB627" s="169"/>
      <c r="AC627" s="169"/>
      <c r="AD627" s="169"/>
      <c r="AE627" s="169"/>
      <c r="AF627" s="169"/>
      <c r="AG627" s="169"/>
      <c r="AH627" s="169"/>
      <c r="AI627" s="169"/>
      <c r="AJ627" s="169"/>
      <c r="AK627" s="169"/>
      <c r="AL627" s="169"/>
      <c r="AM627" s="169"/>
      <c r="AN627" s="169"/>
      <c r="AO627" s="169"/>
      <c r="AP627" s="169"/>
      <c r="AQ627" s="169"/>
      <c r="AR627" s="169"/>
      <c r="AS627" s="169"/>
      <c r="AT627" s="169"/>
      <c r="AU627" s="169"/>
      <c r="AV627" s="169"/>
      <c r="AW627" s="169"/>
      <c r="AX627" s="169"/>
      <c r="AY627" s="169"/>
    </row>
    <row r="628" spans="21:51" ht="12.75">
      <c r="U628" s="169"/>
      <c r="V628" s="169"/>
      <c r="W628" s="169"/>
      <c r="X628" s="169"/>
      <c r="Y628" s="169"/>
      <c r="Z628" s="169"/>
      <c r="AA628" s="169"/>
      <c r="AB628" s="169"/>
      <c r="AC628" s="169"/>
      <c r="AD628" s="169"/>
      <c r="AE628" s="169"/>
      <c r="AF628" s="169"/>
      <c r="AG628" s="169"/>
      <c r="AH628" s="169"/>
      <c r="AI628" s="169"/>
      <c r="AJ628" s="169"/>
      <c r="AK628" s="169"/>
      <c r="AL628" s="169"/>
      <c r="AM628" s="169"/>
      <c r="AN628" s="169"/>
      <c r="AO628" s="169"/>
      <c r="AP628" s="169"/>
      <c r="AQ628" s="169"/>
      <c r="AR628" s="169"/>
      <c r="AS628" s="169"/>
      <c r="AT628" s="169"/>
      <c r="AU628" s="169"/>
      <c r="AV628" s="169"/>
      <c r="AW628" s="169"/>
      <c r="AX628" s="169"/>
      <c r="AY628" s="169"/>
    </row>
    <row r="629" spans="21:51" ht="12.75">
      <c r="U629" s="169"/>
      <c r="V629" s="169"/>
      <c r="W629" s="169"/>
      <c r="X629" s="169"/>
      <c r="Y629" s="169"/>
      <c r="Z629" s="169"/>
      <c r="AA629" s="169"/>
      <c r="AB629" s="169"/>
      <c r="AC629" s="169"/>
      <c r="AD629" s="169"/>
      <c r="AE629" s="169"/>
      <c r="AF629" s="169"/>
      <c r="AG629" s="169"/>
      <c r="AH629" s="169"/>
      <c r="AI629" s="169"/>
      <c r="AJ629" s="169"/>
      <c r="AK629" s="169"/>
      <c r="AL629" s="169"/>
      <c r="AM629" s="169"/>
      <c r="AN629" s="169"/>
      <c r="AO629" s="169"/>
      <c r="AP629" s="169"/>
      <c r="AQ629" s="169"/>
      <c r="AR629" s="169"/>
      <c r="AS629" s="169"/>
      <c r="AT629" s="169"/>
      <c r="AU629" s="169"/>
      <c r="AV629" s="169"/>
      <c r="AW629" s="169"/>
      <c r="AX629" s="169"/>
      <c r="AY629" s="169"/>
    </row>
    <row r="630" spans="21:51" ht="12.75">
      <c r="U630" s="169"/>
      <c r="V630" s="169"/>
      <c r="W630" s="169"/>
      <c r="X630" s="169"/>
      <c r="Y630" s="169"/>
      <c r="Z630" s="169"/>
      <c r="AA630" s="169"/>
      <c r="AB630" s="169"/>
      <c r="AC630" s="169"/>
      <c r="AD630" s="169"/>
      <c r="AE630" s="169"/>
      <c r="AF630" s="169"/>
      <c r="AG630" s="169"/>
      <c r="AH630" s="169"/>
      <c r="AI630" s="169"/>
      <c r="AJ630" s="169"/>
      <c r="AK630" s="169"/>
      <c r="AL630" s="169"/>
      <c r="AM630" s="169"/>
      <c r="AN630" s="169"/>
      <c r="AO630" s="169"/>
      <c r="AP630" s="169"/>
      <c r="AQ630" s="169"/>
      <c r="AR630" s="169"/>
      <c r="AS630" s="169"/>
      <c r="AT630" s="169"/>
      <c r="AU630" s="169"/>
      <c r="AV630" s="169"/>
      <c r="AW630" s="169"/>
      <c r="AX630" s="169"/>
      <c r="AY630" s="169"/>
    </row>
    <row r="631" spans="21:51" ht="12.75">
      <c r="U631" s="169"/>
      <c r="V631" s="169"/>
      <c r="W631" s="169"/>
      <c r="X631" s="169"/>
      <c r="Y631" s="169"/>
      <c r="Z631" s="169"/>
      <c r="AA631" s="169"/>
      <c r="AB631" s="169"/>
      <c r="AC631" s="169"/>
      <c r="AD631" s="169"/>
      <c r="AE631" s="169"/>
      <c r="AF631" s="169"/>
      <c r="AG631" s="169"/>
      <c r="AH631" s="169"/>
      <c r="AI631" s="169"/>
      <c r="AJ631" s="169"/>
      <c r="AK631" s="169"/>
      <c r="AL631" s="169"/>
      <c r="AM631" s="169"/>
      <c r="AN631" s="169"/>
      <c r="AO631" s="169"/>
      <c r="AP631" s="169"/>
      <c r="AQ631" s="169"/>
      <c r="AR631" s="169"/>
      <c r="AS631" s="169"/>
      <c r="AT631" s="169"/>
      <c r="AU631" s="169"/>
      <c r="AV631" s="169"/>
      <c r="AW631" s="169"/>
      <c r="AX631" s="169"/>
      <c r="AY631" s="169"/>
    </row>
    <row r="632" spans="21:51" ht="12.75">
      <c r="U632" s="169"/>
      <c r="V632" s="169"/>
      <c r="W632" s="169"/>
      <c r="X632" s="169"/>
      <c r="Y632" s="169"/>
      <c r="Z632" s="169"/>
      <c r="AA632" s="169"/>
      <c r="AB632" s="169"/>
      <c r="AC632" s="169"/>
      <c r="AD632" s="169"/>
      <c r="AE632" s="169"/>
      <c r="AF632" s="169"/>
      <c r="AG632" s="169"/>
      <c r="AH632" s="169"/>
      <c r="AI632" s="169"/>
      <c r="AJ632" s="169"/>
      <c r="AK632" s="169"/>
      <c r="AL632" s="169"/>
      <c r="AM632" s="169"/>
      <c r="AN632" s="169"/>
      <c r="AO632" s="169"/>
      <c r="AP632" s="169"/>
      <c r="AQ632" s="169"/>
      <c r="AR632" s="169"/>
      <c r="AS632" s="169"/>
      <c r="AT632" s="169"/>
      <c r="AU632" s="169"/>
      <c r="AV632" s="169"/>
      <c r="AW632" s="169"/>
      <c r="AX632" s="169"/>
      <c r="AY632" s="169"/>
    </row>
    <row r="633" spans="21:51" ht="12.75">
      <c r="U633" s="169"/>
      <c r="V633" s="169"/>
      <c r="W633" s="169"/>
      <c r="X633" s="169"/>
      <c r="Y633" s="169"/>
      <c r="Z633" s="169"/>
      <c r="AA633" s="169"/>
      <c r="AB633" s="169"/>
      <c r="AC633" s="169"/>
      <c r="AD633" s="169"/>
      <c r="AE633" s="169"/>
      <c r="AF633" s="169"/>
      <c r="AG633" s="169"/>
      <c r="AH633" s="169"/>
      <c r="AI633" s="169"/>
      <c r="AJ633" s="169"/>
      <c r="AK633" s="169"/>
      <c r="AL633" s="169"/>
      <c r="AM633" s="169"/>
      <c r="AN633" s="169"/>
      <c r="AO633" s="169"/>
      <c r="AP633" s="169"/>
      <c r="AQ633" s="169"/>
      <c r="AR633" s="169"/>
      <c r="AS633" s="169"/>
      <c r="AT633" s="169"/>
      <c r="AU633" s="169"/>
      <c r="AV633" s="169"/>
      <c r="AW633" s="169"/>
      <c r="AX633" s="169"/>
      <c r="AY633" s="169"/>
    </row>
    <row r="634" spans="21:51" ht="12.75">
      <c r="U634" s="169"/>
      <c r="V634" s="169"/>
      <c r="W634" s="169"/>
      <c r="X634" s="169"/>
      <c r="Y634" s="169"/>
      <c r="Z634" s="169"/>
      <c r="AA634" s="169"/>
      <c r="AB634" s="169"/>
      <c r="AC634" s="169"/>
      <c r="AD634" s="169"/>
      <c r="AE634" s="169"/>
      <c r="AF634" s="169"/>
      <c r="AG634" s="169"/>
      <c r="AH634" s="169"/>
      <c r="AI634" s="169"/>
      <c r="AJ634" s="169"/>
      <c r="AK634" s="169"/>
      <c r="AL634" s="169"/>
      <c r="AM634" s="169"/>
      <c r="AN634" s="169"/>
      <c r="AO634" s="169"/>
      <c r="AP634" s="169"/>
      <c r="AQ634" s="169"/>
      <c r="AR634" s="169"/>
      <c r="AS634" s="169"/>
      <c r="AT634" s="169"/>
      <c r="AU634" s="169"/>
      <c r="AV634" s="169"/>
      <c r="AW634" s="169"/>
      <c r="AX634" s="169"/>
      <c r="AY634" s="169"/>
    </row>
    <row r="635" spans="21:51" ht="12.75">
      <c r="U635" s="169"/>
      <c r="V635" s="169"/>
      <c r="W635" s="169"/>
      <c r="X635" s="169"/>
      <c r="Y635" s="169"/>
      <c r="Z635" s="169"/>
      <c r="AA635" s="169"/>
      <c r="AB635" s="169"/>
      <c r="AC635" s="169"/>
      <c r="AD635" s="169"/>
      <c r="AE635" s="169"/>
      <c r="AF635" s="169"/>
      <c r="AG635" s="169"/>
      <c r="AH635" s="169"/>
      <c r="AI635" s="169"/>
      <c r="AJ635" s="169"/>
      <c r="AK635" s="169"/>
      <c r="AL635" s="169"/>
      <c r="AM635" s="169"/>
      <c r="AN635" s="169"/>
      <c r="AO635" s="169"/>
      <c r="AP635" s="169"/>
      <c r="AQ635" s="169"/>
      <c r="AR635" s="169"/>
      <c r="AS635" s="169"/>
      <c r="AT635" s="169"/>
      <c r="AU635" s="169"/>
      <c r="AV635" s="169"/>
      <c r="AW635" s="169"/>
      <c r="AX635" s="169"/>
      <c r="AY635" s="169"/>
    </row>
    <row r="636" spans="21:51" ht="12.75">
      <c r="U636" s="169"/>
      <c r="V636" s="169"/>
      <c r="W636" s="169"/>
      <c r="X636" s="169"/>
      <c r="Y636" s="169"/>
      <c r="Z636" s="169"/>
      <c r="AA636" s="169"/>
      <c r="AB636" s="169"/>
      <c r="AC636" s="169"/>
      <c r="AD636" s="169"/>
      <c r="AE636" s="169"/>
      <c r="AF636" s="169"/>
      <c r="AG636" s="169"/>
      <c r="AH636" s="169"/>
      <c r="AI636" s="169"/>
      <c r="AJ636" s="169"/>
      <c r="AK636" s="169"/>
      <c r="AL636" s="169"/>
      <c r="AM636" s="169"/>
      <c r="AN636" s="169"/>
      <c r="AO636" s="169"/>
      <c r="AP636" s="169"/>
      <c r="AQ636" s="169"/>
      <c r="AR636" s="169"/>
      <c r="AS636" s="169"/>
      <c r="AT636" s="169"/>
      <c r="AU636" s="169"/>
      <c r="AV636" s="169"/>
      <c r="AW636" s="169"/>
      <c r="AX636" s="169"/>
      <c r="AY636" s="169"/>
    </row>
    <row r="637" spans="21:51" ht="12.75">
      <c r="U637" s="169"/>
      <c r="V637" s="169"/>
      <c r="W637" s="169"/>
      <c r="X637" s="169"/>
      <c r="Y637" s="169"/>
      <c r="Z637" s="169"/>
      <c r="AA637" s="169"/>
      <c r="AB637" s="169"/>
      <c r="AC637" s="169"/>
      <c r="AD637" s="169"/>
      <c r="AE637" s="169"/>
      <c r="AF637" s="169"/>
      <c r="AG637" s="169"/>
      <c r="AH637" s="169"/>
      <c r="AI637" s="169"/>
      <c r="AJ637" s="169"/>
      <c r="AK637" s="169"/>
      <c r="AL637" s="169"/>
      <c r="AM637" s="169"/>
      <c r="AN637" s="169"/>
      <c r="AO637" s="169"/>
      <c r="AP637" s="169"/>
      <c r="AQ637" s="169"/>
      <c r="AR637" s="169"/>
      <c r="AS637" s="169"/>
      <c r="AT637" s="169"/>
      <c r="AU637" s="169"/>
      <c r="AV637" s="169"/>
      <c r="AW637" s="169"/>
      <c r="AX637" s="169"/>
      <c r="AY637" s="169"/>
    </row>
    <row r="638" spans="21:51" ht="12.75">
      <c r="U638" s="169"/>
      <c r="V638" s="169"/>
      <c r="W638" s="169"/>
      <c r="X638" s="169"/>
      <c r="Y638" s="169"/>
      <c r="Z638" s="169"/>
      <c r="AA638" s="169"/>
      <c r="AB638" s="169"/>
      <c r="AC638" s="169"/>
      <c r="AD638" s="169"/>
      <c r="AE638" s="169"/>
      <c r="AF638" s="169"/>
      <c r="AG638" s="169"/>
      <c r="AH638" s="169"/>
      <c r="AI638" s="169"/>
      <c r="AJ638" s="169"/>
      <c r="AK638" s="169"/>
      <c r="AL638" s="169"/>
      <c r="AM638" s="169"/>
      <c r="AN638" s="169"/>
      <c r="AO638" s="169"/>
      <c r="AP638" s="169"/>
      <c r="AQ638" s="169"/>
      <c r="AR638" s="169"/>
      <c r="AS638" s="169"/>
      <c r="AT638" s="169"/>
      <c r="AU638" s="169"/>
      <c r="AV638" s="169"/>
      <c r="AW638" s="169"/>
      <c r="AX638" s="169"/>
      <c r="AY638" s="169"/>
    </row>
    <row r="639" spans="21:51" ht="12.75">
      <c r="U639" s="169"/>
      <c r="V639" s="169"/>
      <c r="W639" s="169"/>
      <c r="X639" s="169"/>
      <c r="Y639" s="169"/>
      <c r="Z639" s="169"/>
      <c r="AA639" s="169"/>
      <c r="AB639" s="169"/>
      <c r="AC639" s="169"/>
      <c r="AD639" s="169"/>
      <c r="AE639" s="169"/>
      <c r="AF639" s="169"/>
      <c r="AG639" s="169"/>
      <c r="AH639" s="169"/>
      <c r="AI639" s="169"/>
      <c r="AJ639" s="169"/>
      <c r="AK639" s="169"/>
      <c r="AL639" s="169"/>
      <c r="AM639" s="169"/>
      <c r="AN639" s="169"/>
      <c r="AO639" s="169"/>
      <c r="AP639" s="169"/>
      <c r="AQ639" s="169"/>
      <c r="AR639" s="169"/>
      <c r="AS639" s="169"/>
      <c r="AT639" s="169"/>
      <c r="AU639" s="169"/>
      <c r="AV639" s="169"/>
      <c r="AW639" s="169"/>
      <c r="AX639" s="169"/>
      <c r="AY639" s="169"/>
    </row>
    <row r="640" spans="21:51" ht="12.75">
      <c r="U640" s="169"/>
      <c r="V640" s="169"/>
      <c r="W640" s="169"/>
      <c r="X640" s="169"/>
      <c r="Y640" s="169"/>
      <c r="Z640" s="169"/>
      <c r="AA640" s="169"/>
      <c r="AB640" s="169"/>
      <c r="AC640" s="169"/>
      <c r="AD640" s="169"/>
      <c r="AE640" s="169"/>
      <c r="AF640" s="169"/>
      <c r="AG640" s="169"/>
      <c r="AH640" s="169"/>
      <c r="AI640" s="169"/>
      <c r="AJ640" s="169"/>
      <c r="AK640" s="169"/>
      <c r="AL640" s="169"/>
      <c r="AM640" s="169"/>
      <c r="AN640" s="169"/>
      <c r="AO640" s="169"/>
      <c r="AP640" s="169"/>
      <c r="AQ640" s="169"/>
      <c r="AR640" s="169"/>
      <c r="AS640" s="169"/>
      <c r="AT640" s="169"/>
      <c r="AU640" s="169"/>
      <c r="AV640" s="169"/>
      <c r="AW640" s="169"/>
      <c r="AX640" s="169"/>
      <c r="AY640" s="169"/>
    </row>
    <row r="641" spans="21:51" ht="12.75">
      <c r="U641" s="169"/>
      <c r="V641" s="169"/>
      <c r="W641" s="169"/>
      <c r="X641" s="169"/>
      <c r="Y641" s="169"/>
      <c r="Z641" s="169"/>
      <c r="AA641" s="169"/>
      <c r="AB641" s="169"/>
      <c r="AC641" s="169"/>
      <c r="AD641" s="169"/>
      <c r="AE641" s="169"/>
      <c r="AF641" s="169"/>
      <c r="AG641" s="169"/>
      <c r="AH641" s="169"/>
      <c r="AI641" s="169"/>
      <c r="AJ641" s="169"/>
      <c r="AK641" s="169"/>
      <c r="AL641" s="169"/>
      <c r="AM641" s="169"/>
      <c r="AN641" s="169"/>
      <c r="AO641" s="169"/>
      <c r="AP641" s="169"/>
      <c r="AQ641" s="169"/>
      <c r="AR641" s="169"/>
      <c r="AS641" s="169"/>
      <c r="AT641" s="169"/>
      <c r="AU641" s="169"/>
      <c r="AV641" s="169"/>
      <c r="AW641" s="169"/>
      <c r="AX641" s="169"/>
      <c r="AY641" s="169"/>
    </row>
    <row r="642" spans="21:51" ht="12.75">
      <c r="U642" s="169"/>
      <c r="V642" s="169"/>
      <c r="W642" s="169"/>
      <c r="X642" s="169"/>
      <c r="Y642" s="169"/>
      <c r="Z642" s="169"/>
      <c r="AA642" s="169"/>
      <c r="AB642" s="169"/>
      <c r="AC642" s="169"/>
      <c r="AD642" s="169"/>
      <c r="AE642" s="169"/>
      <c r="AF642" s="169"/>
      <c r="AG642" s="169"/>
      <c r="AH642" s="169"/>
      <c r="AI642" s="169"/>
      <c r="AJ642" s="169"/>
      <c r="AK642" s="169"/>
      <c r="AL642" s="169"/>
      <c r="AM642" s="169"/>
      <c r="AN642" s="169"/>
      <c r="AO642" s="169"/>
      <c r="AP642" s="169"/>
      <c r="AQ642" s="169"/>
      <c r="AR642" s="169"/>
      <c r="AS642" s="169"/>
      <c r="AT642" s="169"/>
      <c r="AU642" s="169"/>
      <c r="AV642" s="169"/>
      <c r="AW642" s="169"/>
      <c r="AX642" s="169"/>
      <c r="AY642" s="169"/>
    </row>
    <row r="643" spans="21:51" ht="12.75">
      <c r="U643" s="169"/>
      <c r="V643" s="169"/>
      <c r="W643" s="169"/>
      <c r="X643" s="169"/>
      <c r="Y643" s="169"/>
      <c r="Z643" s="169"/>
      <c r="AA643" s="169"/>
      <c r="AB643" s="169"/>
      <c r="AC643" s="169"/>
      <c r="AD643" s="169"/>
      <c r="AE643" s="169"/>
      <c r="AF643" s="169"/>
      <c r="AG643" s="169"/>
      <c r="AH643" s="169"/>
      <c r="AI643" s="169"/>
      <c r="AJ643" s="169"/>
      <c r="AK643" s="169"/>
      <c r="AL643" s="169"/>
      <c r="AM643" s="169"/>
      <c r="AN643" s="169"/>
      <c r="AO643" s="169"/>
      <c r="AP643" s="169"/>
      <c r="AQ643" s="169"/>
      <c r="AR643" s="169"/>
      <c r="AS643" s="169"/>
      <c r="AT643" s="169"/>
      <c r="AU643" s="169"/>
      <c r="AV643" s="169"/>
      <c r="AW643" s="169"/>
      <c r="AX643" s="169"/>
      <c r="AY643" s="169"/>
    </row>
    <row r="644" spans="21:51" ht="12.75">
      <c r="U644" s="169"/>
      <c r="V644" s="169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169"/>
      <c r="AT644" s="169"/>
      <c r="AU644" s="169"/>
      <c r="AV644" s="169"/>
      <c r="AW644" s="169"/>
      <c r="AX644" s="169"/>
      <c r="AY644" s="169"/>
    </row>
    <row r="645" spans="21:51" ht="12.75">
      <c r="U645" s="169"/>
      <c r="V645" s="169"/>
      <c r="W645" s="169"/>
      <c r="X645" s="169"/>
      <c r="Y645" s="169"/>
      <c r="Z645" s="169"/>
      <c r="AA645" s="169"/>
      <c r="AB645" s="169"/>
      <c r="AC645" s="169"/>
      <c r="AD645" s="169"/>
      <c r="AE645" s="169"/>
      <c r="AF645" s="169"/>
      <c r="AG645" s="169"/>
      <c r="AH645" s="169"/>
      <c r="AI645" s="169"/>
      <c r="AJ645" s="169"/>
      <c r="AK645" s="169"/>
      <c r="AL645" s="169"/>
      <c r="AM645" s="169"/>
      <c r="AN645" s="169"/>
      <c r="AO645" s="169"/>
      <c r="AP645" s="169"/>
      <c r="AQ645" s="169"/>
      <c r="AR645" s="169"/>
      <c r="AS645" s="169"/>
      <c r="AT645" s="169"/>
      <c r="AU645" s="169"/>
      <c r="AV645" s="169"/>
      <c r="AW645" s="169"/>
      <c r="AX645" s="169"/>
      <c r="AY645" s="169"/>
    </row>
    <row r="646" spans="21:51" ht="12.75">
      <c r="U646" s="169"/>
      <c r="V646" s="169"/>
      <c r="W646" s="169"/>
      <c r="X646" s="169"/>
      <c r="Y646" s="169"/>
      <c r="Z646" s="169"/>
      <c r="AA646" s="169"/>
      <c r="AB646" s="169"/>
      <c r="AC646" s="169"/>
      <c r="AD646" s="169"/>
      <c r="AE646" s="169"/>
      <c r="AF646" s="169"/>
      <c r="AG646" s="169"/>
      <c r="AH646" s="169"/>
      <c r="AI646" s="169"/>
      <c r="AJ646" s="169"/>
      <c r="AK646" s="169"/>
      <c r="AL646" s="169"/>
      <c r="AM646" s="169"/>
      <c r="AN646" s="169"/>
      <c r="AO646" s="169"/>
      <c r="AP646" s="169"/>
      <c r="AQ646" s="169"/>
      <c r="AR646" s="169"/>
      <c r="AS646" s="169"/>
      <c r="AT646" s="169"/>
      <c r="AU646" s="169"/>
      <c r="AV646" s="169"/>
      <c r="AW646" s="169"/>
      <c r="AX646" s="169"/>
      <c r="AY646" s="169"/>
    </row>
    <row r="647" spans="21:51" ht="12.75">
      <c r="U647" s="169"/>
      <c r="V647" s="169"/>
      <c r="W647" s="169"/>
      <c r="X647" s="169"/>
      <c r="Y647" s="169"/>
      <c r="Z647" s="169"/>
      <c r="AA647" s="169"/>
      <c r="AB647" s="169"/>
      <c r="AC647" s="169"/>
      <c r="AD647" s="169"/>
      <c r="AE647" s="169"/>
      <c r="AF647" s="169"/>
      <c r="AG647" s="169"/>
      <c r="AH647" s="169"/>
      <c r="AI647" s="169"/>
      <c r="AJ647" s="169"/>
      <c r="AK647" s="169"/>
      <c r="AL647" s="169"/>
      <c r="AM647" s="169"/>
      <c r="AN647" s="169"/>
      <c r="AO647" s="169"/>
      <c r="AP647" s="169"/>
      <c r="AQ647" s="169"/>
      <c r="AR647" s="169"/>
      <c r="AS647" s="169"/>
      <c r="AT647" s="169"/>
      <c r="AU647" s="169"/>
      <c r="AV647" s="169"/>
      <c r="AW647" s="169"/>
      <c r="AX647" s="169"/>
      <c r="AY647" s="169"/>
    </row>
    <row r="648" spans="21:51" ht="12.75">
      <c r="U648" s="169"/>
      <c r="V648" s="169"/>
      <c r="W648" s="169"/>
      <c r="X648" s="169"/>
      <c r="Y648" s="169"/>
      <c r="Z648" s="169"/>
      <c r="AA648" s="169"/>
      <c r="AB648" s="169"/>
      <c r="AC648" s="169"/>
      <c r="AD648" s="169"/>
      <c r="AE648" s="169"/>
      <c r="AF648" s="169"/>
      <c r="AG648" s="169"/>
      <c r="AH648" s="169"/>
      <c r="AI648" s="169"/>
      <c r="AJ648" s="169"/>
      <c r="AK648" s="169"/>
      <c r="AL648" s="169"/>
      <c r="AM648" s="169"/>
      <c r="AN648" s="169"/>
      <c r="AO648" s="169"/>
      <c r="AP648" s="169"/>
      <c r="AQ648" s="169"/>
      <c r="AR648" s="169"/>
      <c r="AS648" s="169"/>
      <c r="AT648" s="169"/>
      <c r="AU648" s="169"/>
      <c r="AV648" s="169"/>
      <c r="AW648" s="169"/>
      <c r="AX648" s="169"/>
      <c r="AY648" s="169"/>
    </row>
    <row r="649" spans="21:51" ht="12.75">
      <c r="U649" s="169"/>
      <c r="V649" s="169"/>
      <c r="W649" s="169"/>
      <c r="X649" s="169"/>
      <c r="Y649" s="169"/>
      <c r="Z649" s="169"/>
      <c r="AA649" s="169"/>
      <c r="AB649" s="169"/>
      <c r="AC649" s="169"/>
      <c r="AD649" s="169"/>
      <c r="AE649" s="169"/>
      <c r="AF649" s="169"/>
      <c r="AG649" s="169"/>
      <c r="AH649" s="169"/>
      <c r="AI649" s="169"/>
      <c r="AJ649" s="169"/>
      <c r="AK649" s="169"/>
      <c r="AL649" s="169"/>
      <c r="AM649" s="169"/>
      <c r="AN649" s="169"/>
      <c r="AO649" s="169"/>
      <c r="AP649" s="169"/>
      <c r="AQ649" s="169"/>
      <c r="AR649" s="169"/>
      <c r="AS649" s="169"/>
      <c r="AT649" s="169"/>
      <c r="AU649" s="169"/>
      <c r="AV649" s="169"/>
      <c r="AW649" s="169"/>
      <c r="AX649" s="169"/>
      <c r="AY649" s="169"/>
    </row>
    <row r="650" spans="21:51" ht="12.75">
      <c r="U650" s="169"/>
      <c r="V650" s="169"/>
      <c r="W650" s="169"/>
      <c r="X650" s="169"/>
      <c r="Y650" s="169"/>
      <c r="Z650" s="169"/>
      <c r="AA650" s="169"/>
      <c r="AB650" s="169"/>
      <c r="AC650" s="169"/>
      <c r="AD650" s="169"/>
      <c r="AE650" s="169"/>
      <c r="AF650" s="169"/>
      <c r="AG650" s="169"/>
      <c r="AH650" s="169"/>
      <c r="AI650" s="169"/>
      <c r="AJ650" s="169"/>
      <c r="AK650" s="169"/>
      <c r="AL650" s="169"/>
      <c r="AM650" s="169"/>
      <c r="AN650" s="169"/>
      <c r="AO650" s="169"/>
      <c r="AP650" s="169"/>
      <c r="AQ650" s="169"/>
      <c r="AR650" s="169"/>
      <c r="AS650" s="169"/>
      <c r="AT650" s="169"/>
      <c r="AU650" s="169"/>
      <c r="AV650" s="169"/>
      <c r="AW650" s="169"/>
      <c r="AX650" s="169"/>
      <c r="AY650" s="169"/>
    </row>
    <row r="651" spans="21:51" ht="12.75">
      <c r="U651" s="169"/>
      <c r="V651" s="169"/>
      <c r="W651" s="169"/>
      <c r="X651" s="169"/>
      <c r="Y651" s="169"/>
      <c r="Z651" s="169"/>
      <c r="AA651" s="169"/>
      <c r="AB651" s="169"/>
      <c r="AC651" s="169"/>
      <c r="AD651" s="169"/>
      <c r="AE651" s="169"/>
      <c r="AF651" s="169"/>
      <c r="AG651" s="169"/>
      <c r="AH651" s="169"/>
      <c r="AI651" s="169"/>
      <c r="AJ651" s="169"/>
      <c r="AK651" s="169"/>
      <c r="AL651" s="169"/>
      <c r="AM651" s="169"/>
      <c r="AN651" s="169"/>
      <c r="AO651" s="169"/>
      <c r="AP651" s="169"/>
      <c r="AQ651" s="169"/>
      <c r="AR651" s="169"/>
      <c r="AS651" s="169"/>
      <c r="AT651" s="169"/>
      <c r="AU651" s="169"/>
      <c r="AV651" s="169"/>
      <c r="AW651" s="169"/>
      <c r="AX651" s="169"/>
      <c r="AY651" s="169"/>
    </row>
    <row r="652" spans="21:51" ht="12.75">
      <c r="U652" s="169"/>
      <c r="V652" s="169"/>
      <c r="W652" s="169"/>
      <c r="X652" s="169"/>
      <c r="Y652" s="169"/>
      <c r="Z652" s="169"/>
      <c r="AA652" s="169"/>
      <c r="AB652" s="169"/>
      <c r="AC652" s="169"/>
      <c r="AD652" s="169"/>
      <c r="AE652" s="169"/>
      <c r="AF652" s="169"/>
      <c r="AG652" s="169"/>
      <c r="AH652" s="169"/>
      <c r="AI652" s="169"/>
      <c r="AJ652" s="169"/>
      <c r="AK652" s="169"/>
      <c r="AL652" s="169"/>
      <c r="AM652" s="169"/>
      <c r="AN652" s="169"/>
      <c r="AO652" s="169"/>
      <c r="AP652" s="169"/>
      <c r="AQ652" s="169"/>
      <c r="AR652" s="169"/>
      <c r="AS652" s="169"/>
      <c r="AT652" s="169"/>
      <c r="AU652" s="169"/>
      <c r="AV652" s="169"/>
      <c r="AW652" s="169"/>
      <c r="AX652" s="169"/>
      <c r="AY652" s="169"/>
    </row>
    <row r="653" spans="21:51" ht="12.75">
      <c r="U653" s="169"/>
      <c r="V653" s="169"/>
      <c r="W653" s="169"/>
      <c r="X653" s="169"/>
      <c r="Y653" s="169"/>
      <c r="Z653" s="169"/>
      <c r="AA653" s="169"/>
      <c r="AB653" s="169"/>
      <c r="AC653" s="169"/>
      <c r="AD653" s="169"/>
      <c r="AE653" s="169"/>
      <c r="AF653" s="169"/>
      <c r="AG653" s="169"/>
      <c r="AH653" s="169"/>
      <c r="AI653" s="169"/>
      <c r="AJ653" s="169"/>
      <c r="AK653" s="169"/>
      <c r="AL653" s="169"/>
      <c r="AM653" s="169"/>
      <c r="AN653" s="169"/>
      <c r="AO653" s="169"/>
      <c r="AP653" s="169"/>
      <c r="AQ653" s="169"/>
      <c r="AR653" s="169"/>
      <c r="AS653" s="169"/>
      <c r="AT653" s="169"/>
      <c r="AU653" s="169"/>
      <c r="AV653" s="169"/>
      <c r="AW653" s="169"/>
      <c r="AX653" s="169"/>
      <c r="AY653" s="169"/>
    </row>
    <row r="654" spans="21:51" ht="12.75">
      <c r="U654" s="169"/>
      <c r="V654" s="169"/>
      <c r="W654" s="169"/>
      <c r="X654" s="169"/>
      <c r="Y654" s="169"/>
      <c r="Z654" s="169"/>
      <c r="AA654" s="169"/>
      <c r="AB654" s="169"/>
      <c r="AC654" s="169"/>
      <c r="AD654" s="169"/>
      <c r="AE654" s="169"/>
      <c r="AF654" s="169"/>
      <c r="AG654" s="169"/>
      <c r="AH654" s="169"/>
      <c r="AI654" s="169"/>
      <c r="AJ654" s="169"/>
      <c r="AK654" s="169"/>
      <c r="AL654" s="169"/>
      <c r="AM654" s="169"/>
      <c r="AN654" s="169"/>
      <c r="AO654" s="169"/>
      <c r="AP654" s="169"/>
      <c r="AQ654" s="169"/>
      <c r="AR654" s="169"/>
      <c r="AS654" s="169"/>
      <c r="AT654" s="169"/>
      <c r="AU654" s="169"/>
      <c r="AV654" s="169"/>
      <c r="AW654" s="169"/>
      <c r="AX654" s="169"/>
      <c r="AY654" s="169"/>
    </row>
    <row r="655" spans="21:51" ht="12.75">
      <c r="U655" s="169"/>
      <c r="V655" s="169"/>
      <c r="W655" s="169"/>
      <c r="X655" s="169"/>
      <c r="Y655" s="169"/>
      <c r="Z655" s="169"/>
      <c r="AA655" s="169"/>
      <c r="AB655" s="169"/>
      <c r="AC655" s="169"/>
      <c r="AD655" s="169"/>
      <c r="AE655" s="169"/>
      <c r="AF655" s="169"/>
      <c r="AG655" s="169"/>
      <c r="AH655" s="169"/>
      <c r="AI655" s="169"/>
      <c r="AJ655" s="169"/>
      <c r="AK655" s="169"/>
      <c r="AL655" s="169"/>
      <c r="AM655" s="169"/>
      <c r="AN655" s="169"/>
      <c r="AO655" s="169"/>
      <c r="AP655" s="169"/>
      <c r="AQ655" s="169"/>
      <c r="AR655" s="169"/>
      <c r="AS655" s="169"/>
      <c r="AT655" s="169"/>
      <c r="AU655" s="169"/>
      <c r="AV655" s="169"/>
      <c r="AW655" s="169"/>
      <c r="AX655" s="169"/>
      <c r="AY655" s="169"/>
    </row>
    <row r="656" spans="21:51" ht="12.75">
      <c r="U656" s="169"/>
      <c r="V656" s="169"/>
      <c r="W656" s="169"/>
      <c r="X656" s="169"/>
      <c r="Y656" s="169"/>
      <c r="Z656" s="169"/>
      <c r="AA656" s="169"/>
      <c r="AB656" s="169"/>
      <c r="AC656" s="169"/>
      <c r="AD656" s="169"/>
      <c r="AE656" s="169"/>
      <c r="AF656" s="169"/>
      <c r="AG656" s="169"/>
      <c r="AH656" s="169"/>
      <c r="AI656" s="169"/>
      <c r="AJ656" s="169"/>
      <c r="AK656" s="169"/>
      <c r="AL656" s="169"/>
      <c r="AM656" s="169"/>
      <c r="AN656" s="169"/>
      <c r="AO656" s="169"/>
      <c r="AP656" s="169"/>
      <c r="AQ656" s="169"/>
      <c r="AR656" s="169"/>
      <c r="AS656" s="169"/>
      <c r="AT656" s="169"/>
      <c r="AU656" s="169"/>
      <c r="AV656" s="169"/>
      <c r="AW656" s="169"/>
      <c r="AX656" s="169"/>
      <c r="AY656" s="169"/>
    </row>
    <row r="657" spans="21:51" ht="12.75">
      <c r="U657" s="169"/>
      <c r="V657" s="169"/>
      <c r="W657" s="169"/>
      <c r="X657" s="169"/>
      <c r="Y657" s="169"/>
      <c r="Z657" s="169"/>
      <c r="AA657" s="169"/>
      <c r="AB657" s="169"/>
      <c r="AC657" s="169"/>
      <c r="AD657" s="169"/>
      <c r="AE657" s="169"/>
      <c r="AF657" s="169"/>
      <c r="AG657" s="169"/>
      <c r="AH657" s="169"/>
      <c r="AI657" s="169"/>
      <c r="AJ657" s="169"/>
      <c r="AK657" s="169"/>
      <c r="AL657" s="169"/>
      <c r="AM657" s="169"/>
      <c r="AN657" s="169"/>
      <c r="AO657" s="169"/>
      <c r="AP657" s="169"/>
      <c r="AQ657" s="169"/>
      <c r="AR657" s="169"/>
      <c r="AS657" s="169"/>
      <c r="AT657" s="169"/>
      <c r="AU657" s="169"/>
      <c r="AV657" s="169"/>
      <c r="AW657" s="169"/>
      <c r="AX657" s="169"/>
      <c r="AY657" s="169"/>
    </row>
    <row r="658" spans="21:51" ht="12.75">
      <c r="U658" s="169"/>
      <c r="V658" s="169"/>
      <c r="W658" s="169"/>
      <c r="X658" s="169"/>
      <c r="Y658" s="169"/>
      <c r="Z658" s="169"/>
      <c r="AA658" s="169"/>
      <c r="AB658" s="169"/>
      <c r="AC658" s="169"/>
      <c r="AD658" s="169"/>
      <c r="AE658" s="169"/>
      <c r="AF658" s="169"/>
      <c r="AG658" s="169"/>
      <c r="AH658" s="169"/>
      <c r="AI658" s="169"/>
      <c r="AJ658" s="169"/>
      <c r="AK658" s="169"/>
      <c r="AL658" s="169"/>
      <c r="AM658" s="169"/>
      <c r="AN658" s="169"/>
      <c r="AO658" s="169"/>
      <c r="AP658" s="169"/>
      <c r="AQ658" s="169"/>
      <c r="AR658" s="169"/>
      <c r="AS658" s="169"/>
      <c r="AT658" s="169"/>
      <c r="AU658" s="169"/>
      <c r="AV658" s="169"/>
      <c r="AW658" s="169"/>
      <c r="AX658" s="169"/>
      <c r="AY658" s="169"/>
    </row>
    <row r="659" spans="21:51" ht="12.75">
      <c r="U659" s="169"/>
      <c r="V659" s="169"/>
      <c r="W659" s="169"/>
      <c r="X659" s="169"/>
      <c r="Y659" s="169"/>
      <c r="Z659" s="169"/>
      <c r="AA659" s="169"/>
      <c r="AB659" s="169"/>
      <c r="AC659" s="169"/>
      <c r="AD659" s="169"/>
      <c r="AE659" s="169"/>
      <c r="AF659" s="169"/>
      <c r="AG659" s="169"/>
      <c r="AH659" s="169"/>
      <c r="AI659" s="169"/>
      <c r="AJ659" s="169"/>
      <c r="AK659" s="169"/>
      <c r="AL659" s="169"/>
      <c r="AM659" s="169"/>
      <c r="AN659" s="169"/>
      <c r="AO659" s="169"/>
      <c r="AP659" s="169"/>
      <c r="AQ659" s="169"/>
      <c r="AR659" s="169"/>
      <c r="AS659" s="169"/>
      <c r="AT659" s="169"/>
      <c r="AU659" s="169"/>
      <c r="AV659" s="169"/>
      <c r="AW659" s="169"/>
      <c r="AX659" s="169"/>
      <c r="AY659" s="169"/>
    </row>
    <row r="660" spans="21:51" ht="12.75">
      <c r="U660" s="169"/>
      <c r="V660" s="169"/>
      <c r="W660" s="169"/>
      <c r="X660" s="169"/>
      <c r="Y660" s="169"/>
      <c r="Z660" s="169"/>
      <c r="AA660" s="169"/>
      <c r="AB660" s="169"/>
      <c r="AC660" s="169"/>
      <c r="AD660" s="169"/>
      <c r="AE660" s="169"/>
      <c r="AF660" s="169"/>
      <c r="AG660" s="169"/>
      <c r="AH660" s="169"/>
      <c r="AI660" s="169"/>
      <c r="AJ660" s="169"/>
      <c r="AK660" s="169"/>
      <c r="AL660" s="169"/>
      <c r="AM660" s="169"/>
      <c r="AN660" s="169"/>
      <c r="AO660" s="169"/>
      <c r="AP660" s="169"/>
      <c r="AQ660" s="169"/>
      <c r="AR660" s="169"/>
      <c r="AS660" s="169"/>
      <c r="AT660" s="169"/>
      <c r="AU660" s="169"/>
      <c r="AV660" s="169"/>
      <c r="AW660" s="169"/>
      <c r="AX660" s="169"/>
      <c r="AY660" s="169"/>
    </row>
    <row r="661" spans="21:51" ht="12.75">
      <c r="U661" s="169"/>
      <c r="V661" s="169"/>
      <c r="W661" s="169"/>
      <c r="X661" s="169"/>
      <c r="Y661" s="169"/>
      <c r="Z661" s="169"/>
      <c r="AA661" s="169"/>
      <c r="AB661" s="169"/>
      <c r="AC661" s="169"/>
      <c r="AD661" s="169"/>
      <c r="AE661" s="169"/>
      <c r="AF661" s="169"/>
      <c r="AG661" s="169"/>
      <c r="AH661" s="169"/>
      <c r="AI661" s="169"/>
      <c r="AJ661" s="169"/>
      <c r="AK661" s="169"/>
      <c r="AL661" s="169"/>
      <c r="AM661" s="169"/>
      <c r="AN661" s="169"/>
      <c r="AO661" s="169"/>
      <c r="AP661" s="169"/>
      <c r="AQ661" s="169"/>
      <c r="AR661" s="169"/>
      <c r="AS661" s="169"/>
      <c r="AT661" s="169"/>
      <c r="AU661" s="169"/>
      <c r="AV661" s="169"/>
      <c r="AW661" s="169"/>
      <c r="AX661" s="169"/>
      <c r="AY661" s="169"/>
    </row>
    <row r="662" spans="21:51" ht="12.75">
      <c r="U662" s="169"/>
      <c r="V662" s="169"/>
      <c r="W662" s="169"/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169"/>
      <c r="AH662" s="169"/>
      <c r="AI662" s="169"/>
      <c r="AJ662" s="169"/>
      <c r="AK662" s="169"/>
      <c r="AL662" s="169"/>
      <c r="AM662" s="169"/>
      <c r="AN662" s="169"/>
      <c r="AO662" s="169"/>
      <c r="AP662" s="169"/>
      <c r="AQ662" s="169"/>
      <c r="AR662" s="169"/>
      <c r="AS662" s="169"/>
      <c r="AT662" s="169"/>
      <c r="AU662" s="169"/>
      <c r="AV662" s="169"/>
      <c r="AW662" s="169"/>
      <c r="AX662" s="169"/>
      <c r="AY662" s="169"/>
    </row>
    <row r="663" spans="21:51" ht="12.75">
      <c r="U663" s="169"/>
      <c r="V663" s="169"/>
      <c r="W663" s="169"/>
      <c r="X663" s="169"/>
      <c r="Y663" s="169"/>
      <c r="Z663" s="169"/>
      <c r="AA663" s="169"/>
      <c r="AB663" s="169"/>
      <c r="AC663" s="169"/>
      <c r="AD663" s="169"/>
      <c r="AE663" s="169"/>
      <c r="AF663" s="169"/>
      <c r="AG663" s="169"/>
      <c r="AH663" s="169"/>
      <c r="AI663" s="169"/>
      <c r="AJ663" s="169"/>
      <c r="AK663" s="169"/>
      <c r="AL663" s="169"/>
      <c r="AM663" s="169"/>
      <c r="AN663" s="169"/>
      <c r="AO663" s="169"/>
      <c r="AP663" s="169"/>
      <c r="AQ663" s="169"/>
      <c r="AR663" s="169"/>
      <c r="AS663" s="169"/>
      <c r="AT663" s="169"/>
      <c r="AU663" s="169"/>
      <c r="AV663" s="169"/>
      <c r="AW663" s="169"/>
      <c r="AX663" s="169"/>
      <c r="AY663" s="169"/>
    </row>
    <row r="664" spans="21:51" ht="12.75">
      <c r="U664" s="169"/>
      <c r="V664" s="169"/>
      <c r="W664" s="169"/>
      <c r="X664" s="169"/>
      <c r="Y664" s="169"/>
      <c r="Z664" s="169"/>
      <c r="AA664" s="169"/>
      <c r="AB664" s="169"/>
      <c r="AC664" s="169"/>
      <c r="AD664" s="169"/>
      <c r="AE664" s="169"/>
      <c r="AF664" s="169"/>
      <c r="AG664" s="169"/>
      <c r="AH664" s="169"/>
      <c r="AI664" s="169"/>
      <c r="AJ664" s="169"/>
      <c r="AK664" s="169"/>
      <c r="AL664" s="169"/>
      <c r="AM664" s="169"/>
      <c r="AN664" s="169"/>
      <c r="AO664" s="169"/>
      <c r="AP664" s="169"/>
      <c r="AQ664" s="169"/>
      <c r="AR664" s="169"/>
      <c r="AS664" s="169"/>
      <c r="AT664" s="169"/>
      <c r="AU664" s="169"/>
      <c r="AV664" s="169"/>
      <c r="AW664" s="169"/>
      <c r="AX664" s="169"/>
      <c r="AY664" s="169"/>
    </row>
    <row r="665" spans="21:51" ht="12.75">
      <c r="U665" s="169"/>
      <c r="V665" s="169"/>
      <c r="W665" s="169"/>
      <c r="X665" s="169"/>
      <c r="Y665" s="169"/>
      <c r="Z665" s="169"/>
      <c r="AA665" s="169"/>
      <c r="AB665" s="169"/>
      <c r="AC665" s="169"/>
      <c r="AD665" s="169"/>
      <c r="AE665" s="169"/>
      <c r="AF665" s="169"/>
      <c r="AG665" s="169"/>
      <c r="AH665" s="169"/>
      <c r="AI665" s="169"/>
      <c r="AJ665" s="169"/>
      <c r="AK665" s="169"/>
      <c r="AL665" s="169"/>
      <c r="AM665" s="169"/>
      <c r="AN665" s="169"/>
      <c r="AO665" s="169"/>
      <c r="AP665" s="169"/>
      <c r="AQ665" s="169"/>
      <c r="AR665" s="169"/>
      <c r="AS665" s="169"/>
      <c r="AT665" s="169"/>
      <c r="AU665" s="169"/>
      <c r="AV665" s="169"/>
      <c r="AW665" s="169"/>
      <c r="AX665" s="169"/>
      <c r="AY665" s="169"/>
    </row>
    <row r="666" spans="21:51" ht="12.75">
      <c r="U666" s="169"/>
      <c r="V666" s="169"/>
      <c r="W666" s="169"/>
      <c r="X666" s="169"/>
      <c r="Y666" s="169"/>
      <c r="Z666" s="169"/>
      <c r="AA666" s="169"/>
      <c r="AB666" s="169"/>
      <c r="AC666" s="169"/>
      <c r="AD666" s="169"/>
      <c r="AE666" s="169"/>
      <c r="AF666" s="169"/>
      <c r="AG666" s="169"/>
      <c r="AH666" s="169"/>
      <c r="AI666" s="169"/>
      <c r="AJ666" s="169"/>
      <c r="AK666" s="169"/>
      <c r="AL666" s="169"/>
      <c r="AM666" s="169"/>
      <c r="AN666" s="169"/>
      <c r="AO666" s="169"/>
      <c r="AP666" s="169"/>
      <c r="AQ666" s="169"/>
      <c r="AR666" s="169"/>
      <c r="AS666" s="169"/>
      <c r="AT666" s="169"/>
      <c r="AU666" s="169"/>
      <c r="AV666" s="169"/>
      <c r="AW666" s="169"/>
      <c r="AX666" s="169"/>
      <c r="AY666" s="169"/>
    </row>
    <row r="667" spans="21:51" ht="12.75">
      <c r="U667" s="169"/>
      <c r="V667" s="169"/>
      <c r="W667" s="169"/>
      <c r="X667" s="169"/>
      <c r="Y667" s="169"/>
      <c r="Z667" s="169"/>
      <c r="AA667" s="169"/>
      <c r="AB667" s="169"/>
      <c r="AC667" s="169"/>
      <c r="AD667" s="169"/>
      <c r="AE667" s="169"/>
      <c r="AF667" s="169"/>
      <c r="AG667" s="169"/>
      <c r="AH667" s="169"/>
      <c r="AI667" s="169"/>
      <c r="AJ667" s="169"/>
      <c r="AK667" s="169"/>
      <c r="AL667" s="169"/>
      <c r="AM667" s="169"/>
      <c r="AN667" s="169"/>
      <c r="AO667" s="169"/>
      <c r="AP667" s="169"/>
      <c r="AQ667" s="169"/>
      <c r="AR667" s="169"/>
      <c r="AS667" s="169"/>
      <c r="AT667" s="169"/>
      <c r="AU667" s="169"/>
      <c r="AV667" s="169"/>
      <c r="AW667" s="169"/>
      <c r="AX667" s="169"/>
      <c r="AY667" s="169"/>
    </row>
    <row r="668" spans="21:51" ht="12.75">
      <c r="U668" s="169"/>
      <c r="V668" s="169"/>
      <c r="W668" s="169"/>
      <c r="X668" s="169"/>
      <c r="Y668" s="169"/>
      <c r="Z668" s="169"/>
      <c r="AA668" s="169"/>
      <c r="AB668" s="169"/>
      <c r="AC668" s="169"/>
      <c r="AD668" s="169"/>
      <c r="AE668" s="169"/>
      <c r="AF668" s="169"/>
      <c r="AG668" s="169"/>
      <c r="AH668" s="169"/>
      <c r="AI668" s="169"/>
      <c r="AJ668" s="169"/>
      <c r="AK668" s="169"/>
      <c r="AL668" s="169"/>
      <c r="AM668" s="169"/>
      <c r="AN668" s="169"/>
      <c r="AO668" s="169"/>
      <c r="AP668" s="169"/>
      <c r="AQ668" s="169"/>
      <c r="AR668" s="169"/>
      <c r="AS668" s="169"/>
      <c r="AT668" s="169"/>
      <c r="AU668" s="169"/>
      <c r="AV668" s="169"/>
      <c r="AW668" s="169"/>
      <c r="AX668" s="169"/>
      <c r="AY668" s="169"/>
    </row>
    <row r="669" spans="21:51" ht="12.75">
      <c r="U669" s="169"/>
      <c r="V669" s="169"/>
      <c r="W669" s="169"/>
      <c r="X669" s="169"/>
      <c r="Y669" s="169"/>
      <c r="Z669" s="169"/>
      <c r="AA669" s="169"/>
      <c r="AB669" s="169"/>
      <c r="AC669" s="169"/>
      <c r="AD669" s="169"/>
      <c r="AE669" s="169"/>
      <c r="AF669" s="169"/>
      <c r="AG669" s="169"/>
      <c r="AH669" s="169"/>
      <c r="AI669" s="169"/>
      <c r="AJ669" s="169"/>
      <c r="AK669" s="169"/>
      <c r="AL669" s="169"/>
      <c r="AM669" s="169"/>
      <c r="AN669" s="169"/>
      <c r="AO669" s="169"/>
      <c r="AP669" s="169"/>
      <c r="AQ669" s="169"/>
      <c r="AR669" s="169"/>
      <c r="AS669" s="169"/>
      <c r="AT669" s="169"/>
      <c r="AU669" s="169"/>
      <c r="AV669" s="169"/>
      <c r="AW669" s="169"/>
      <c r="AX669" s="169"/>
      <c r="AY669" s="169"/>
    </row>
    <row r="670" spans="21:51" ht="12.75">
      <c r="U670" s="169"/>
      <c r="V670" s="169"/>
      <c r="W670" s="169"/>
      <c r="X670" s="169"/>
      <c r="Y670" s="169"/>
      <c r="Z670" s="169"/>
      <c r="AA670" s="169"/>
      <c r="AB670" s="169"/>
      <c r="AC670" s="169"/>
      <c r="AD670" s="169"/>
      <c r="AE670" s="169"/>
      <c r="AF670" s="169"/>
      <c r="AG670" s="169"/>
      <c r="AH670" s="169"/>
      <c r="AI670" s="169"/>
      <c r="AJ670" s="169"/>
      <c r="AK670" s="169"/>
      <c r="AL670" s="169"/>
      <c r="AM670" s="169"/>
      <c r="AN670" s="169"/>
      <c r="AO670" s="169"/>
      <c r="AP670" s="169"/>
      <c r="AQ670" s="169"/>
      <c r="AR670" s="169"/>
      <c r="AS670" s="169"/>
      <c r="AT670" s="169"/>
      <c r="AU670" s="169"/>
      <c r="AV670" s="169"/>
      <c r="AW670" s="169"/>
      <c r="AX670" s="169"/>
      <c r="AY670" s="169"/>
    </row>
    <row r="671" spans="21:51" ht="12.75">
      <c r="U671" s="169"/>
      <c r="V671" s="169"/>
      <c r="W671" s="169"/>
      <c r="X671" s="169"/>
      <c r="Y671" s="169"/>
      <c r="Z671" s="169"/>
      <c r="AA671" s="169"/>
      <c r="AB671" s="169"/>
      <c r="AC671" s="169"/>
      <c r="AD671" s="169"/>
      <c r="AE671" s="169"/>
      <c r="AF671" s="169"/>
      <c r="AG671" s="169"/>
      <c r="AH671" s="169"/>
      <c r="AI671" s="169"/>
      <c r="AJ671" s="169"/>
      <c r="AK671" s="169"/>
      <c r="AL671" s="169"/>
      <c r="AM671" s="169"/>
      <c r="AN671" s="169"/>
      <c r="AO671" s="169"/>
      <c r="AP671" s="169"/>
      <c r="AQ671" s="169"/>
      <c r="AR671" s="169"/>
      <c r="AS671" s="169"/>
      <c r="AT671" s="169"/>
      <c r="AU671" s="169"/>
      <c r="AV671" s="169"/>
      <c r="AW671" s="169"/>
      <c r="AX671" s="169"/>
      <c r="AY671" s="169"/>
    </row>
    <row r="672" spans="21:51" ht="12.75">
      <c r="U672" s="169"/>
      <c r="V672" s="169"/>
      <c r="W672" s="169"/>
      <c r="X672" s="169"/>
      <c r="Y672" s="169"/>
      <c r="Z672" s="169"/>
      <c r="AA672" s="169"/>
      <c r="AB672" s="169"/>
      <c r="AC672" s="169"/>
      <c r="AD672" s="169"/>
      <c r="AE672" s="169"/>
      <c r="AF672" s="169"/>
      <c r="AG672" s="169"/>
      <c r="AH672" s="169"/>
      <c r="AI672" s="169"/>
      <c r="AJ672" s="169"/>
      <c r="AK672" s="169"/>
      <c r="AL672" s="169"/>
      <c r="AM672" s="169"/>
      <c r="AN672" s="169"/>
      <c r="AO672" s="169"/>
      <c r="AP672" s="169"/>
      <c r="AQ672" s="169"/>
      <c r="AR672" s="169"/>
      <c r="AS672" s="169"/>
      <c r="AT672" s="169"/>
      <c r="AU672" s="169"/>
      <c r="AV672" s="169"/>
      <c r="AW672" s="169"/>
      <c r="AX672" s="169"/>
      <c r="AY672" s="169"/>
    </row>
    <row r="673" spans="21:51" ht="12.75">
      <c r="U673" s="169"/>
      <c r="V673" s="169"/>
      <c r="W673" s="169"/>
      <c r="X673" s="169"/>
      <c r="Y673" s="169"/>
      <c r="Z673" s="169"/>
      <c r="AA673" s="169"/>
      <c r="AB673" s="169"/>
      <c r="AC673" s="169"/>
      <c r="AD673" s="169"/>
      <c r="AE673" s="169"/>
      <c r="AF673" s="169"/>
      <c r="AG673" s="169"/>
      <c r="AH673" s="169"/>
      <c r="AI673" s="169"/>
      <c r="AJ673" s="169"/>
      <c r="AK673" s="169"/>
      <c r="AL673" s="169"/>
      <c r="AM673" s="169"/>
      <c r="AN673" s="169"/>
      <c r="AO673" s="169"/>
      <c r="AP673" s="169"/>
      <c r="AQ673" s="169"/>
      <c r="AR673" s="169"/>
      <c r="AS673" s="169"/>
      <c r="AT673" s="169"/>
      <c r="AU673" s="169"/>
      <c r="AV673" s="169"/>
      <c r="AW673" s="169"/>
      <c r="AX673" s="169"/>
      <c r="AY673" s="169"/>
    </row>
    <row r="674" spans="21:51" ht="12.75">
      <c r="U674" s="169"/>
      <c r="V674" s="169"/>
      <c r="W674" s="169"/>
      <c r="X674" s="169"/>
      <c r="Y674" s="169"/>
      <c r="Z674" s="169"/>
      <c r="AA674" s="169"/>
      <c r="AB674" s="169"/>
      <c r="AC674" s="169"/>
      <c r="AD674" s="169"/>
      <c r="AE674" s="169"/>
      <c r="AF674" s="169"/>
      <c r="AG674" s="169"/>
      <c r="AH674" s="169"/>
      <c r="AI674" s="169"/>
      <c r="AJ674" s="169"/>
      <c r="AK674" s="169"/>
      <c r="AL674" s="169"/>
      <c r="AM674" s="169"/>
      <c r="AN674" s="169"/>
      <c r="AO674" s="169"/>
      <c r="AP674" s="169"/>
      <c r="AQ674" s="169"/>
      <c r="AR674" s="169"/>
      <c r="AS674" s="169"/>
      <c r="AT674" s="169"/>
      <c r="AU674" s="169"/>
      <c r="AV674" s="169"/>
      <c r="AW674" s="169"/>
      <c r="AX674" s="169"/>
      <c r="AY674" s="169"/>
    </row>
    <row r="675" spans="21:51" ht="12.75">
      <c r="U675" s="169"/>
      <c r="V675" s="169"/>
      <c r="W675" s="169"/>
      <c r="X675" s="169"/>
      <c r="Y675" s="169"/>
      <c r="Z675" s="169"/>
      <c r="AA675" s="169"/>
      <c r="AB675" s="169"/>
      <c r="AC675" s="169"/>
      <c r="AD675" s="169"/>
      <c r="AE675" s="169"/>
      <c r="AF675" s="169"/>
      <c r="AG675" s="169"/>
      <c r="AH675" s="169"/>
      <c r="AI675" s="169"/>
      <c r="AJ675" s="169"/>
      <c r="AK675" s="169"/>
      <c r="AL675" s="169"/>
      <c r="AM675" s="169"/>
      <c r="AN675" s="169"/>
      <c r="AO675" s="169"/>
      <c r="AP675" s="169"/>
      <c r="AQ675" s="169"/>
      <c r="AR675" s="169"/>
      <c r="AS675" s="169"/>
      <c r="AT675" s="169"/>
      <c r="AU675" s="169"/>
      <c r="AV675" s="169"/>
      <c r="AW675" s="169"/>
      <c r="AX675" s="169"/>
      <c r="AY675" s="169"/>
    </row>
    <row r="676" spans="21:51" ht="12.75">
      <c r="U676" s="169"/>
      <c r="V676" s="169"/>
      <c r="W676" s="169"/>
      <c r="X676" s="169"/>
      <c r="Y676" s="169"/>
      <c r="Z676" s="169"/>
      <c r="AA676" s="169"/>
      <c r="AB676" s="169"/>
      <c r="AC676" s="169"/>
      <c r="AD676" s="169"/>
      <c r="AE676" s="169"/>
      <c r="AF676" s="169"/>
      <c r="AG676" s="169"/>
      <c r="AH676" s="169"/>
      <c r="AI676" s="169"/>
      <c r="AJ676" s="169"/>
      <c r="AK676" s="169"/>
      <c r="AL676" s="169"/>
      <c r="AM676" s="169"/>
      <c r="AN676" s="169"/>
      <c r="AO676" s="169"/>
      <c r="AP676" s="169"/>
      <c r="AQ676" s="169"/>
      <c r="AR676" s="169"/>
      <c r="AS676" s="169"/>
      <c r="AT676" s="169"/>
      <c r="AU676" s="169"/>
      <c r="AV676" s="169"/>
      <c r="AW676" s="169"/>
      <c r="AX676" s="169"/>
      <c r="AY676" s="169"/>
    </row>
    <row r="677" spans="21:51" ht="12.75">
      <c r="U677" s="169"/>
      <c r="V677" s="169"/>
      <c r="W677" s="169"/>
      <c r="X677" s="169"/>
      <c r="Y677" s="169"/>
      <c r="Z677" s="169"/>
      <c r="AA677" s="169"/>
      <c r="AB677" s="169"/>
      <c r="AC677" s="169"/>
      <c r="AD677" s="169"/>
      <c r="AE677" s="169"/>
      <c r="AF677" s="169"/>
      <c r="AG677" s="169"/>
      <c r="AH677" s="169"/>
      <c r="AI677" s="169"/>
      <c r="AJ677" s="169"/>
      <c r="AK677" s="169"/>
      <c r="AL677" s="169"/>
      <c r="AM677" s="169"/>
      <c r="AN677" s="169"/>
      <c r="AO677" s="169"/>
      <c r="AP677" s="169"/>
      <c r="AQ677" s="169"/>
      <c r="AR677" s="169"/>
      <c r="AS677" s="169"/>
      <c r="AT677" s="169"/>
      <c r="AU677" s="169"/>
      <c r="AV677" s="169"/>
      <c r="AW677" s="169"/>
      <c r="AX677" s="169"/>
      <c r="AY677" s="169"/>
    </row>
    <row r="678" spans="21:51" ht="12.75">
      <c r="U678" s="169"/>
      <c r="V678" s="169"/>
      <c r="W678" s="169"/>
      <c r="X678" s="169"/>
      <c r="Y678" s="169"/>
      <c r="Z678" s="169"/>
      <c r="AA678" s="169"/>
      <c r="AB678" s="169"/>
      <c r="AC678" s="169"/>
      <c r="AD678" s="169"/>
      <c r="AE678" s="169"/>
      <c r="AF678" s="169"/>
      <c r="AG678" s="169"/>
      <c r="AH678" s="169"/>
      <c r="AI678" s="169"/>
      <c r="AJ678" s="169"/>
      <c r="AK678" s="169"/>
      <c r="AL678" s="169"/>
      <c r="AM678" s="169"/>
      <c r="AN678" s="169"/>
      <c r="AO678" s="169"/>
      <c r="AP678" s="169"/>
      <c r="AQ678" s="169"/>
      <c r="AR678" s="169"/>
      <c r="AS678" s="169"/>
      <c r="AT678" s="169"/>
      <c r="AU678" s="169"/>
      <c r="AV678" s="169"/>
      <c r="AW678" s="169"/>
      <c r="AX678" s="169"/>
      <c r="AY678" s="169"/>
    </row>
    <row r="679" spans="21:51" ht="12.75">
      <c r="U679" s="169"/>
      <c r="V679" s="169"/>
      <c r="W679" s="169"/>
      <c r="X679" s="169"/>
      <c r="Y679" s="169"/>
      <c r="Z679" s="169"/>
      <c r="AA679" s="169"/>
      <c r="AB679" s="169"/>
      <c r="AC679" s="169"/>
      <c r="AD679" s="169"/>
      <c r="AE679" s="169"/>
      <c r="AF679" s="169"/>
      <c r="AG679" s="169"/>
      <c r="AH679" s="169"/>
      <c r="AI679" s="169"/>
      <c r="AJ679" s="169"/>
      <c r="AK679" s="169"/>
      <c r="AL679" s="169"/>
      <c r="AM679" s="169"/>
      <c r="AN679" s="169"/>
      <c r="AO679" s="169"/>
      <c r="AP679" s="169"/>
      <c r="AQ679" s="169"/>
      <c r="AR679" s="169"/>
      <c r="AS679" s="169"/>
      <c r="AT679" s="169"/>
      <c r="AU679" s="169"/>
      <c r="AV679" s="169"/>
      <c r="AW679" s="169"/>
      <c r="AX679" s="169"/>
      <c r="AY679" s="169"/>
    </row>
    <row r="680" spans="21:51" ht="12.75">
      <c r="U680" s="169"/>
      <c r="V680" s="169"/>
      <c r="W680" s="169"/>
      <c r="X680" s="169"/>
      <c r="Y680" s="169"/>
      <c r="Z680" s="169"/>
      <c r="AA680" s="169"/>
      <c r="AB680" s="169"/>
      <c r="AC680" s="169"/>
      <c r="AD680" s="169"/>
      <c r="AE680" s="169"/>
      <c r="AF680" s="169"/>
      <c r="AG680" s="169"/>
      <c r="AH680" s="169"/>
      <c r="AI680" s="169"/>
      <c r="AJ680" s="169"/>
      <c r="AK680" s="169"/>
      <c r="AL680" s="169"/>
      <c r="AM680" s="169"/>
      <c r="AN680" s="169"/>
      <c r="AO680" s="169"/>
      <c r="AP680" s="169"/>
      <c r="AQ680" s="169"/>
      <c r="AR680" s="169"/>
      <c r="AS680" s="169"/>
      <c r="AT680" s="169"/>
      <c r="AU680" s="169"/>
      <c r="AV680" s="169"/>
      <c r="AW680" s="169"/>
      <c r="AX680" s="169"/>
      <c r="AY680" s="169"/>
    </row>
    <row r="681" spans="21:51" ht="12.75">
      <c r="U681" s="169"/>
      <c r="V681" s="169"/>
      <c r="W681" s="169"/>
      <c r="X681" s="169"/>
      <c r="Y681" s="169"/>
      <c r="Z681" s="169"/>
      <c r="AA681" s="169"/>
      <c r="AB681" s="169"/>
      <c r="AC681" s="169"/>
      <c r="AD681" s="169"/>
      <c r="AE681" s="169"/>
      <c r="AF681" s="169"/>
      <c r="AG681" s="169"/>
      <c r="AH681" s="169"/>
      <c r="AI681" s="169"/>
      <c r="AJ681" s="169"/>
      <c r="AK681" s="169"/>
      <c r="AL681" s="169"/>
      <c r="AM681" s="169"/>
      <c r="AN681" s="169"/>
      <c r="AO681" s="169"/>
      <c r="AP681" s="169"/>
      <c r="AQ681" s="169"/>
      <c r="AR681" s="169"/>
      <c r="AS681" s="169"/>
      <c r="AT681" s="169"/>
      <c r="AU681" s="169"/>
      <c r="AV681" s="169"/>
      <c r="AW681" s="169"/>
      <c r="AX681" s="169"/>
      <c r="AY681" s="169"/>
    </row>
    <row r="682" spans="21:51" ht="12.75">
      <c r="U682" s="169"/>
      <c r="V682" s="169"/>
      <c r="W682" s="169"/>
      <c r="X682" s="169"/>
      <c r="Y682" s="169"/>
      <c r="Z682" s="169"/>
      <c r="AA682" s="169"/>
      <c r="AB682" s="169"/>
      <c r="AC682" s="169"/>
      <c r="AD682" s="169"/>
      <c r="AE682" s="169"/>
      <c r="AF682" s="169"/>
      <c r="AG682" s="169"/>
      <c r="AH682" s="169"/>
      <c r="AI682" s="169"/>
      <c r="AJ682" s="169"/>
      <c r="AK682" s="169"/>
      <c r="AL682" s="169"/>
      <c r="AM682" s="169"/>
      <c r="AN682" s="169"/>
      <c r="AO682" s="169"/>
      <c r="AP682" s="169"/>
      <c r="AQ682" s="169"/>
      <c r="AR682" s="169"/>
      <c r="AS682" s="169"/>
      <c r="AT682" s="169"/>
      <c r="AU682" s="169"/>
      <c r="AV682" s="169"/>
      <c r="AW682" s="169"/>
      <c r="AX682" s="169"/>
      <c r="AY682" s="169"/>
    </row>
    <row r="683" spans="21:51" ht="12.75">
      <c r="U683" s="169"/>
      <c r="V683" s="169"/>
      <c r="W683" s="169"/>
      <c r="X683" s="169"/>
      <c r="Y683" s="169"/>
      <c r="Z683" s="169"/>
      <c r="AA683" s="169"/>
      <c r="AB683" s="169"/>
      <c r="AC683" s="169"/>
      <c r="AD683" s="169"/>
      <c r="AE683" s="169"/>
      <c r="AF683" s="169"/>
      <c r="AG683" s="169"/>
      <c r="AH683" s="169"/>
      <c r="AI683" s="169"/>
      <c r="AJ683" s="169"/>
      <c r="AK683" s="169"/>
      <c r="AL683" s="169"/>
      <c r="AM683" s="169"/>
      <c r="AN683" s="169"/>
      <c r="AO683" s="169"/>
      <c r="AP683" s="169"/>
      <c r="AQ683" s="169"/>
      <c r="AR683" s="169"/>
      <c r="AS683" s="169"/>
      <c r="AT683" s="169"/>
      <c r="AU683" s="169"/>
      <c r="AV683" s="169"/>
      <c r="AW683" s="169"/>
      <c r="AX683" s="169"/>
      <c r="AY683" s="169"/>
    </row>
    <row r="684" spans="21:51" ht="12.75">
      <c r="U684" s="169"/>
      <c r="V684" s="169"/>
      <c r="W684" s="169"/>
      <c r="X684" s="169"/>
      <c r="Y684" s="169"/>
      <c r="Z684" s="169"/>
      <c r="AA684" s="169"/>
      <c r="AB684" s="169"/>
      <c r="AC684" s="169"/>
      <c r="AD684" s="169"/>
      <c r="AE684" s="169"/>
      <c r="AF684" s="169"/>
      <c r="AG684" s="169"/>
      <c r="AH684" s="169"/>
      <c r="AI684" s="169"/>
      <c r="AJ684" s="169"/>
      <c r="AK684" s="169"/>
      <c r="AL684" s="169"/>
      <c r="AM684" s="169"/>
      <c r="AN684" s="169"/>
      <c r="AO684" s="169"/>
      <c r="AP684" s="169"/>
      <c r="AQ684" s="169"/>
      <c r="AR684" s="169"/>
      <c r="AS684" s="169"/>
      <c r="AT684" s="169"/>
      <c r="AU684" s="169"/>
      <c r="AV684" s="169"/>
      <c r="AW684" s="169"/>
      <c r="AX684" s="169"/>
      <c r="AY684" s="169"/>
    </row>
    <row r="685" spans="21:51" ht="12.75">
      <c r="U685" s="169"/>
      <c r="V685" s="169"/>
      <c r="W685" s="169"/>
      <c r="X685" s="169"/>
      <c r="Y685" s="169"/>
      <c r="Z685" s="169"/>
      <c r="AA685" s="169"/>
      <c r="AB685" s="169"/>
      <c r="AC685" s="169"/>
      <c r="AD685" s="169"/>
      <c r="AE685" s="169"/>
      <c r="AF685" s="169"/>
      <c r="AG685" s="169"/>
      <c r="AH685" s="169"/>
      <c r="AI685" s="169"/>
      <c r="AJ685" s="169"/>
      <c r="AK685" s="169"/>
      <c r="AL685" s="169"/>
      <c r="AM685" s="169"/>
      <c r="AN685" s="169"/>
      <c r="AO685" s="169"/>
      <c r="AP685" s="169"/>
      <c r="AQ685" s="169"/>
      <c r="AR685" s="169"/>
      <c r="AS685" s="169"/>
      <c r="AT685" s="169"/>
      <c r="AU685" s="169"/>
      <c r="AV685" s="169"/>
      <c r="AW685" s="169"/>
      <c r="AX685" s="169"/>
      <c r="AY685" s="169"/>
    </row>
    <row r="686" spans="21:51" ht="12.75">
      <c r="U686" s="169"/>
      <c r="V686" s="169"/>
      <c r="W686" s="169"/>
      <c r="X686" s="169"/>
      <c r="Y686" s="169"/>
      <c r="Z686" s="169"/>
      <c r="AA686" s="169"/>
      <c r="AB686" s="169"/>
      <c r="AC686" s="169"/>
      <c r="AD686" s="169"/>
      <c r="AE686" s="169"/>
      <c r="AF686" s="169"/>
      <c r="AG686" s="169"/>
      <c r="AH686" s="169"/>
      <c r="AI686" s="169"/>
      <c r="AJ686" s="169"/>
      <c r="AK686" s="169"/>
      <c r="AL686" s="169"/>
      <c r="AM686" s="169"/>
      <c r="AN686" s="169"/>
      <c r="AO686" s="169"/>
      <c r="AP686" s="169"/>
      <c r="AQ686" s="169"/>
      <c r="AR686" s="169"/>
      <c r="AS686" s="169"/>
      <c r="AT686" s="169"/>
      <c r="AU686" s="169"/>
      <c r="AV686" s="169"/>
      <c r="AW686" s="169"/>
      <c r="AX686" s="169"/>
      <c r="AY686" s="169"/>
    </row>
    <row r="687" spans="21:51" ht="12.75">
      <c r="U687" s="169"/>
      <c r="V687" s="169"/>
      <c r="W687" s="169"/>
      <c r="X687" s="169"/>
      <c r="Y687" s="169"/>
      <c r="Z687" s="169"/>
      <c r="AA687" s="169"/>
      <c r="AB687" s="169"/>
      <c r="AC687" s="169"/>
      <c r="AD687" s="169"/>
      <c r="AE687" s="169"/>
      <c r="AF687" s="169"/>
      <c r="AG687" s="169"/>
      <c r="AH687" s="169"/>
      <c r="AI687" s="169"/>
      <c r="AJ687" s="169"/>
      <c r="AK687" s="169"/>
      <c r="AL687" s="169"/>
      <c r="AM687" s="169"/>
      <c r="AN687" s="169"/>
      <c r="AO687" s="169"/>
      <c r="AP687" s="169"/>
      <c r="AQ687" s="169"/>
      <c r="AR687" s="169"/>
      <c r="AS687" s="169"/>
      <c r="AT687" s="169"/>
      <c r="AU687" s="169"/>
      <c r="AV687" s="169"/>
      <c r="AW687" s="169"/>
      <c r="AX687" s="169"/>
      <c r="AY687" s="169"/>
    </row>
    <row r="688" spans="21:51" ht="12.75">
      <c r="U688" s="169"/>
      <c r="V688" s="169"/>
      <c r="W688" s="169"/>
      <c r="X688" s="169"/>
      <c r="Y688" s="169"/>
      <c r="Z688" s="169"/>
      <c r="AA688" s="169"/>
      <c r="AB688" s="169"/>
      <c r="AC688" s="169"/>
      <c r="AD688" s="169"/>
      <c r="AE688" s="169"/>
      <c r="AF688" s="169"/>
      <c r="AG688" s="169"/>
      <c r="AH688" s="169"/>
      <c r="AI688" s="169"/>
      <c r="AJ688" s="169"/>
      <c r="AK688" s="169"/>
      <c r="AL688" s="169"/>
      <c r="AM688" s="169"/>
      <c r="AN688" s="169"/>
      <c r="AO688" s="169"/>
      <c r="AP688" s="169"/>
      <c r="AQ688" s="169"/>
      <c r="AR688" s="169"/>
      <c r="AS688" s="169"/>
      <c r="AT688" s="169"/>
      <c r="AU688" s="169"/>
      <c r="AV688" s="169"/>
      <c r="AW688" s="169"/>
      <c r="AX688" s="169"/>
      <c r="AY688" s="169"/>
    </row>
    <row r="689" spans="21:51" ht="12.75">
      <c r="U689" s="169"/>
      <c r="V689" s="169"/>
      <c r="W689" s="169"/>
      <c r="X689" s="169"/>
      <c r="Y689" s="169"/>
      <c r="Z689" s="169"/>
      <c r="AA689" s="169"/>
      <c r="AB689" s="169"/>
      <c r="AC689" s="169"/>
      <c r="AD689" s="169"/>
      <c r="AE689" s="169"/>
      <c r="AF689" s="169"/>
      <c r="AG689" s="169"/>
      <c r="AH689" s="169"/>
      <c r="AI689" s="169"/>
      <c r="AJ689" s="169"/>
      <c r="AK689" s="169"/>
      <c r="AL689" s="169"/>
      <c r="AM689" s="169"/>
      <c r="AN689" s="169"/>
      <c r="AO689" s="169"/>
      <c r="AP689" s="169"/>
      <c r="AQ689" s="169"/>
      <c r="AR689" s="169"/>
      <c r="AS689" s="169"/>
      <c r="AT689" s="169"/>
      <c r="AU689" s="169"/>
      <c r="AV689" s="169"/>
      <c r="AW689" s="169"/>
      <c r="AX689" s="169"/>
      <c r="AY689" s="169"/>
    </row>
    <row r="690" spans="21:51" ht="12.75">
      <c r="U690" s="169"/>
      <c r="V690" s="169"/>
      <c r="W690" s="169"/>
      <c r="X690" s="169"/>
      <c r="Y690" s="169"/>
      <c r="Z690" s="169"/>
      <c r="AA690" s="169"/>
      <c r="AB690" s="169"/>
      <c r="AC690" s="169"/>
      <c r="AD690" s="169"/>
      <c r="AE690" s="169"/>
      <c r="AF690" s="169"/>
      <c r="AG690" s="169"/>
      <c r="AH690" s="169"/>
      <c r="AI690" s="169"/>
      <c r="AJ690" s="169"/>
      <c r="AK690" s="169"/>
      <c r="AL690" s="169"/>
      <c r="AM690" s="169"/>
      <c r="AN690" s="169"/>
      <c r="AO690" s="169"/>
      <c r="AP690" s="169"/>
      <c r="AQ690" s="169"/>
      <c r="AR690" s="169"/>
      <c r="AS690" s="169"/>
      <c r="AT690" s="169"/>
      <c r="AU690" s="169"/>
      <c r="AV690" s="169"/>
      <c r="AW690" s="169"/>
      <c r="AX690" s="169"/>
      <c r="AY690" s="169"/>
    </row>
    <row r="691" spans="21:51" ht="12.75">
      <c r="U691" s="169"/>
      <c r="V691" s="169"/>
      <c r="W691" s="169"/>
      <c r="X691" s="169"/>
      <c r="Y691" s="169"/>
      <c r="Z691" s="169"/>
      <c r="AA691" s="169"/>
      <c r="AB691" s="169"/>
      <c r="AC691" s="169"/>
      <c r="AD691" s="169"/>
      <c r="AE691" s="169"/>
      <c r="AF691" s="169"/>
      <c r="AG691" s="169"/>
      <c r="AH691" s="169"/>
      <c r="AI691" s="169"/>
      <c r="AJ691" s="169"/>
      <c r="AK691" s="169"/>
      <c r="AL691" s="169"/>
      <c r="AM691" s="169"/>
      <c r="AN691" s="169"/>
      <c r="AO691" s="169"/>
      <c r="AP691" s="169"/>
      <c r="AQ691" s="169"/>
      <c r="AR691" s="169"/>
      <c r="AS691" s="169"/>
      <c r="AT691" s="169"/>
      <c r="AU691" s="169"/>
      <c r="AV691" s="169"/>
      <c r="AW691" s="169"/>
      <c r="AX691" s="169"/>
      <c r="AY691" s="169"/>
    </row>
    <row r="692" spans="21:51" ht="12.75">
      <c r="U692" s="169"/>
      <c r="V692" s="169"/>
      <c r="W692" s="169"/>
      <c r="X692" s="169"/>
      <c r="Y692" s="169"/>
      <c r="Z692" s="169"/>
      <c r="AA692" s="169"/>
      <c r="AB692" s="169"/>
      <c r="AC692" s="169"/>
      <c r="AD692" s="169"/>
      <c r="AE692" s="169"/>
      <c r="AF692" s="169"/>
      <c r="AG692" s="169"/>
      <c r="AH692" s="169"/>
      <c r="AI692" s="169"/>
      <c r="AJ692" s="169"/>
      <c r="AK692" s="169"/>
      <c r="AL692" s="169"/>
      <c r="AM692" s="169"/>
      <c r="AN692" s="169"/>
      <c r="AO692" s="169"/>
      <c r="AP692" s="169"/>
      <c r="AQ692" s="169"/>
      <c r="AR692" s="169"/>
      <c r="AS692" s="169"/>
      <c r="AT692" s="169"/>
      <c r="AU692" s="169"/>
      <c r="AV692" s="169"/>
      <c r="AW692" s="169"/>
      <c r="AX692" s="169"/>
      <c r="AY692" s="169"/>
    </row>
    <row r="693" spans="21:51" ht="12.75">
      <c r="U693" s="169"/>
      <c r="V693" s="169"/>
      <c r="W693" s="169"/>
      <c r="X693" s="169"/>
      <c r="Y693" s="169"/>
      <c r="Z693" s="169"/>
      <c r="AA693" s="169"/>
      <c r="AB693" s="169"/>
      <c r="AC693" s="169"/>
      <c r="AD693" s="169"/>
      <c r="AE693" s="169"/>
      <c r="AF693" s="169"/>
      <c r="AG693" s="169"/>
      <c r="AH693" s="169"/>
      <c r="AI693" s="169"/>
      <c r="AJ693" s="169"/>
      <c r="AK693" s="169"/>
      <c r="AL693" s="169"/>
      <c r="AM693" s="169"/>
      <c r="AN693" s="169"/>
      <c r="AO693" s="169"/>
      <c r="AP693" s="169"/>
      <c r="AQ693" s="169"/>
      <c r="AR693" s="169"/>
      <c r="AS693" s="169"/>
      <c r="AT693" s="169"/>
      <c r="AU693" s="169"/>
      <c r="AV693" s="169"/>
      <c r="AW693" s="169"/>
      <c r="AX693" s="169"/>
      <c r="AY693" s="169"/>
    </row>
    <row r="694" spans="21:51" ht="12.75">
      <c r="U694" s="169"/>
      <c r="V694" s="169"/>
      <c r="W694" s="169"/>
      <c r="X694" s="169"/>
      <c r="Y694" s="169"/>
      <c r="Z694" s="169"/>
      <c r="AA694" s="169"/>
      <c r="AB694" s="169"/>
      <c r="AC694" s="169"/>
      <c r="AD694" s="169"/>
      <c r="AE694" s="169"/>
      <c r="AF694" s="169"/>
      <c r="AG694" s="169"/>
      <c r="AH694" s="169"/>
      <c r="AI694" s="169"/>
      <c r="AJ694" s="169"/>
      <c r="AK694" s="169"/>
      <c r="AL694" s="169"/>
      <c r="AM694" s="169"/>
      <c r="AN694" s="169"/>
      <c r="AO694" s="169"/>
      <c r="AP694" s="169"/>
      <c r="AQ694" s="169"/>
      <c r="AR694" s="169"/>
      <c r="AS694" s="169"/>
      <c r="AT694" s="169"/>
      <c r="AU694" s="169"/>
      <c r="AV694" s="169"/>
      <c r="AW694" s="169"/>
      <c r="AX694" s="169"/>
      <c r="AY694" s="169"/>
    </row>
    <row r="695" spans="21:51" ht="12.75">
      <c r="U695" s="169"/>
      <c r="V695" s="169"/>
      <c r="W695" s="169"/>
      <c r="X695" s="169"/>
      <c r="Y695" s="169"/>
      <c r="Z695" s="169"/>
      <c r="AA695" s="169"/>
      <c r="AB695" s="169"/>
      <c r="AC695" s="169"/>
      <c r="AD695" s="169"/>
      <c r="AE695" s="169"/>
      <c r="AF695" s="169"/>
      <c r="AG695" s="169"/>
      <c r="AH695" s="169"/>
      <c r="AI695" s="169"/>
      <c r="AJ695" s="169"/>
      <c r="AK695" s="169"/>
      <c r="AL695" s="169"/>
      <c r="AM695" s="169"/>
      <c r="AN695" s="169"/>
      <c r="AO695" s="169"/>
      <c r="AP695" s="169"/>
      <c r="AQ695" s="169"/>
      <c r="AR695" s="169"/>
      <c r="AS695" s="169"/>
      <c r="AT695" s="169"/>
      <c r="AU695" s="169"/>
      <c r="AV695" s="169"/>
      <c r="AW695" s="169"/>
      <c r="AX695" s="169"/>
      <c r="AY695" s="169"/>
    </row>
    <row r="696" spans="21:51" ht="12.75">
      <c r="U696" s="169"/>
      <c r="V696" s="169"/>
      <c r="W696" s="169"/>
      <c r="X696" s="169"/>
      <c r="Y696" s="169"/>
      <c r="Z696" s="169"/>
      <c r="AA696" s="169"/>
      <c r="AB696" s="169"/>
      <c r="AC696" s="169"/>
      <c r="AD696" s="169"/>
      <c r="AE696" s="169"/>
      <c r="AF696" s="169"/>
      <c r="AG696" s="169"/>
      <c r="AH696" s="169"/>
      <c r="AI696" s="169"/>
      <c r="AJ696" s="169"/>
      <c r="AK696" s="169"/>
      <c r="AL696" s="169"/>
      <c r="AM696" s="169"/>
      <c r="AN696" s="169"/>
      <c r="AO696" s="169"/>
      <c r="AP696" s="169"/>
      <c r="AQ696" s="169"/>
      <c r="AR696" s="169"/>
      <c r="AS696" s="169"/>
      <c r="AT696" s="169"/>
      <c r="AU696" s="169"/>
      <c r="AV696" s="169"/>
      <c r="AW696" s="169"/>
      <c r="AX696" s="169"/>
      <c r="AY696" s="169"/>
    </row>
    <row r="697" spans="21:51" ht="12.75">
      <c r="U697" s="169"/>
      <c r="V697" s="169"/>
      <c r="W697" s="169"/>
      <c r="X697" s="169"/>
      <c r="Y697" s="169"/>
      <c r="Z697" s="169"/>
      <c r="AA697" s="169"/>
      <c r="AB697" s="169"/>
      <c r="AC697" s="169"/>
      <c r="AD697" s="169"/>
      <c r="AE697" s="169"/>
      <c r="AF697" s="169"/>
      <c r="AG697" s="169"/>
      <c r="AH697" s="169"/>
      <c r="AI697" s="169"/>
      <c r="AJ697" s="169"/>
      <c r="AK697" s="169"/>
      <c r="AL697" s="169"/>
      <c r="AM697" s="169"/>
      <c r="AN697" s="169"/>
      <c r="AO697" s="169"/>
      <c r="AP697" s="169"/>
      <c r="AQ697" s="169"/>
      <c r="AR697" s="169"/>
      <c r="AS697" s="169"/>
      <c r="AT697" s="169"/>
      <c r="AU697" s="169"/>
      <c r="AV697" s="169"/>
      <c r="AW697" s="169"/>
      <c r="AX697" s="169"/>
      <c r="AY697" s="169"/>
    </row>
    <row r="698" spans="21:51" ht="12.75">
      <c r="U698" s="169"/>
      <c r="V698" s="169"/>
      <c r="W698" s="169"/>
      <c r="X698" s="169"/>
      <c r="Y698" s="169"/>
      <c r="Z698" s="169"/>
      <c r="AA698" s="169"/>
      <c r="AB698" s="169"/>
      <c r="AC698" s="169"/>
      <c r="AD698" s="169"/>
      <c r="AE698" s="169"/>
      <c r="AF698" s="169"/>
      <c r="AG698" s="169"/>
      <c r="AH698" s="169"/>
      <c r="AI698" s="169"/>
      <c r="AJ698" s="169"/>
      <c r="AK698" s="169"/>
      <c r="AL698" s="169"/>
      <c r="AM698" s="169"/>
      <c r="AN698" s="169"/>
      <c r="AO698" s="169"/>
      <c r="AP698" s="169"/>
      <c r="AQ698" s="169"/>
      <c r="AR698" s="169"/>
      <c r="AS698" s="169"/>
      <c r="AT698" s="169"/>
      <c r="AU698" s="169"/>
      <c r="AV698" s="169"/>
      <c r="AW698" s="169"/>
      <c r="AX698" s="169"/>
      <c r="AY698" s="169"/>
    </row>
    <row r="699" spans="21:51" ht="12.75">
      <c r="U699" s="169"/>
      <c r="V699" s="169"/>
      <c r="W699" s="169"/>
      <c r="X699" s="169"/>
      <c r="Y699" s="169"/>
      <c r="Z699" s="169"/>
      <c r="AA699" s="169"/>
      <c r="AB699" s="169"/>
      <c r="AC699" s="169"/>
      <c r="AD699" s="169"/>
      <c r="AE699" s="169"/>
      <c r="AF699" s="169"/>
      <c r="AG699" s="169"/>
      <c r="AH699" s="169"/>
      <c r="AI699" s="169"/>
      <c r="AJ699" s="169"/>
      <c r="AK699" s="169"/>
      <c r="AL699" s="169"/>
      <c r="AM699" s="169"/>
      <c r="AN699" s="169"/>
      <c r="AO699" s="169"/>
      <c r="AP699" s="169"/>
      <c r="AQ699" s="169"/>
      <c r="AR699" s="169"/>
      <c r="AS699" s="169"/>
      <c r="AT699" s="169"/>
      <c r="AU699" s="169"/>
      <c r="AV699" s="169"/>
      <c r="AW699" s="169"/>
      <c r="AX699" s="169"/>
      <c r="AY699" s="169"/>
    </row>
    <row r="700" spans="21:51" ht="12.75">
      <c r="U700" s="169"/>
      <c r="V700" s="169"/>
      <c r="W700" s="169"/>
      <c r="X700" s="169"/>
      <c r="Y700" s="169"/>
      <c r="Z700" s="169"/>
      <c r="AA700" s="169"/>
      <c r="AB700" s="169"/>
      <c r="AC700" s="169"/>
      <c r="AD700" s="169"/>
      <c r="AE700" s="169"/>
      <c r="AF700" s="169"/>
      <c r="AG700" s="169"/>
      <c r="AH700" s="169"/>
      <c r="AI700" s="169"/>
      <c r="AJ700" s="169"/>
      <c r="AK700" s="169"/>
      <c r="AL700" s="169"/>
      <c r="AM700" s="169"/>
      <c r="AN700" s="169"/>
      <c r="AO700" s="169"/>
      <c r="AP700" s="169"/>
      <c r="AQ700" s="169"/>
      <c r="AR700" s="169"/>
      <c r="AS700" s="169"/>
      <c r="AT700" s="169"/>
      <c r="AU700" s="169"/>
      <c r="AV700" s="169"/>
      <c r="AW700" s="169"/>
      <c r="AX700" s="169"/>
      <c r="AY700" s="169"/>
    </row>
    <row r="701" spans="21:51" ht="12.75">
      <c r="U701" s="169"/>
      <c r="V701" s="169"/>
      <c r="W701" s="169"/>
      <c r="X701" s="169"/>
      <c r="Y701" s="169"/>
      <c r="Z701" s="169"/>
      <c r="AA701" s="169"/>
      <c r="AB701" s="169"/>
      <c r="AC701" s="169"/>
      <c r="AD701" s="169"/>
      <c r="AE701" s="169"/>
      <c r="AF701" s="169"/>
      <c r="AG701" s="169"/>
      <c r="AH701" s="169"/>
      <c r="AI701" s="169"/>
      <c r="AJ701" s="169"/>
      <c r="AK701" s="169"/>
      <c r="AL701" s="169"/>
      <c r="AM701" s="169"/>
      <c r="AN701" s="169"/>
      <c r="AO701" s="169"/>
      <c r="AP701" s="169"/>
      <c r="AQ701" s="169"/>
      <c r="AR701" s="169"/>
      <c r="AS701" s="169"/>
      <c r="AT701" s="169"/>
      <c r="AU701" s="169"/>
      <c r="AV701" s="169"/>
      <c r="AW701" s="169"/>
      <c r="AX701" s="169"/>
      <c r="AY701" s="169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0"/>
  <sheetViews>
    <sheetView tabSelected="1" workbookViewId="0" topLeftCell="A1">
      <selection activeCell="F6" sqref="F6:F150"/>
    </sheetView>
  </sheetViews>
  <sheetFormatPr defaultColWidth="9.140625" defaultRowHeight="12.75"/>
  <cols>
    <col min="1" max="1" width="5.421875" style="160" customWidth="1"/>
    <col min="2" max="2" width="12.140625" style="160" customWidth="1"/>
    <col min="3" max="3" width="5.8515625" style="160" customWidth="1"/>
    <col min="4" max="4" width="13.28125" style="160" customWidth="1"/>
    <col min="5" max="5" width="5.8515625" style="200" customWidth="1"/>
    <col min="6" max="6" width="23.00390625" style="160" customWidth="1"/>
    <col min="7" max="7" width="12.28125" style="160" customWidth="1"/>
    <col min="8" max="8" width="14.28125" style="160" customWidth="1"/>
    <col min="9" max="9" width="10.421875" style="160" customWidth="1"/>
    <col min="10" max="10" width="19.140625" style="160" customWidth="1"/>
    <col min="11" max="11" width="15.00390625" style="200" customWidth="1"/>
    <col min="12" max="12" width="18.57421875" style="160" customWidth="1"/>
    <col min="13" max="13" width="20.421875" style="160" customWidth="1"/>
    <col min="14" max="14" width="20.28125" style="123" customWidth="1"/>
    <col min="15" max="15" width="8.140625" style="200" customWidth="1"/>
    <col min="16" max="16" width="6.7109375" style="226" customWidth="1"/>
    <col min="17" max="22" width="9.00390625" style="169" customWidth="1"/>
  </cols>
  <sheetData>
    <row r="1" spans="2:15" ht="15.75">
      <c r="B1" s="351" t="s">
        <v>1156</v>
      </c>
      <c r="F1" s="169"/>
      <c r="G1" s="190" t="s">
        <v>611</v>
      </c>
      <c r="K1" s="223"/>
      <c r="N1" s="190"/>
      <c r="O1" s="282"/>
    </row>
    <row r="2" spans="1:22" ht="12.75" customHeight="1">
      <c r="A2" s="200"/>
      <c r="B2" s="352" t="s">
        <v>1159</v>
      </c>
      <c r="E2" s="160"/>
      <c r="J2" s="160" t="s">
        <v>1306</v>
      </c>
      <c r="K2" s="200" t="s">
        <v>1307</v>
      </c>
      <c r="M2" s="160" t="s">
        <v>1308</v>
      </c>
      <c r="N2" s="191" t="s">
        <v>1309</v>
      </c>
      <c r="V2"/>
    </row>
    <row r="3" spans="1:16" s="183" customFormat="1" ht="12.75" customHeight="1">
      <c r="A3" s="201" t="s">
        <v>612</v>
      </c>
      <c r="B3" s="192" t="s">
        <v>343</v>
      </c>
      <c r="C3" s="192" t="s">
        <v>608</v>
      </c>
      <c r="D3" s="192" t="s">
        <v>535</v>
      </c>
      <c r="E3" s="201" t="s">
        <v>2766</v>
      </c>
      <c r="F3" s="220" t="s">
        <v>651</v>
      </c>
      <c r="G3" s="192" t="s">
        <v>596</v>
      </c>
      <c r="H3" s="192" t="s">
        <v>2697</v>
      </c>
      <c r="I3" s="192" t="s">
        <v>617</v>
      </c>
      <c r="J3" s="193" t="s">
        <v>2698</v>
      </c>
      <c r="K3" s="221" t="s">
        <v>2770</v>
      </c>
      <c r="L3" s="193" t="s">
        <v>2767</v>
      </c>
      <c r="M3" s="222" t="s">
        <v>2768</v>
      </c>
      <c r="N3" s="193" t="s">
        <v>2769</v>
      </c>
      <c r="O3" s="201" t="s">
        <v>607</v>
      </c>
      <c r="P3" s="259" t="s">
        <v>1462</v>
      </c>
    </row>
    <row r="4" spans="1:22" ht="12.75" customHeight="1">
      <c r="A4" s="200"/>
      <c r="E4" s="160"/>
      <c r="I4" s="160" t="s">
        <v>1310</v>
      </c>
      <c r="K4" s="221"/>
      <c r="L4" s="179"/>
      <c r="M4" s="200"/>
      <c r="V4"/>
    </row>
    <row r="5" spans="9:12" ht="12.75" customHeight="1">
      <c r="I5" s="169"/>
      <c r="K5" s="227"/>
      <c r="L5" s="179"/>
    </row>
    <row r="6" spans="1:16" ht="12.75" customHeight="1">
      <c r="A6" s="160">
        <v>1</v>
      </c>
      <c r="B6" s="160" t="s">
        <v>1892</v>
      </c>
      <c r="C6" s="160" t="s">
        <v>609</v>
      </c>
      <c r="D6" s="158" t="s">
        <v>381</v>
      </c>
      <c r="F6" s="194" t="s">
        <v>2093</v>
      </c>
      <c r="G6" s="158" t="s">
        <v>590</v>
      </c>
      <c r="H6" s="158" t="s">
        <v>1661</v>
      </c>
      <c r="I6" s="158"/>
      <c r="J6" s="158" t="s">
        <v>1765</v>
      </c>
      <c r="K6" s="203" t="s">
        <v>2723</v>
      </c>
      <c r="L6" s="158" t="s">
        <v>1043</v>
      </c>
      <c r="M6" s="179" t="s">
        <v>1045</v>
      </c>
      <c r="N6" s="184" t="s">
        <v>1047</v>
      </c>
      <c r="O6" s="205" t="s">
        <v>2341</v>
      </c>
      <c r="P6" s="226">
        <v>1</v>
      </c>
    </row>
    <row r="7" spans="1:16" ht="12.75" customHeight="1">
      <c r="A7" s="160">
        <v>2</v>
      </c>
      <c r="B7" s="158" t="s">
        <v>2327</v>
      </c>
      <c r="C7" s="158" t="s">
        <v>610</v>
      </c>
      <c r="D7" s="160" t="s">
        <v>544</v>
      </c>
      <c r="F7" s="159" t="s">
        <v>2329</v>
      </c>
      <c r="G7" s="158"/>
      <c r="H7" s="158" t="s">
        <v>1694</v>
      </c>
      <c r="I7" s="158"/>
      <c r="J7" s="158" t="s">
        <v>1766</v>
      </c>
      <c r="K7" s="203" t="s">
        <v>2724</v>
      </c>
      <c r="L7" s="158" t="s">
        <v>1044</v>
      </c>
      <c r="M7" s="179" t="s">
        <v>1046</v>
      </c>
      <c r="N7" s="186" t="s">
        <v>1048</v>
      </c>
      <c r="O7" s="205" t="s">
        <v>2341</v>
      </c>
      <c r="P7" s="226">
        <v>1</v>
      </c>
    </row>
    <row r="8" spans="2:16" ht="12.75" customHeight="1">
      <c r="B8" s="158"/>
      <c r="D8" s="194"/>
      <c r="F8" s="159"/>
      <c r="G8" s="158"/>
      <c r="H8" s="158" t="s">
        <v>1695</v>
      </c>
      <c r="I8" s="158"/>
      <c r="J8" s="158" t="s">
        <v>1767</v>
      </c>
      <c r="K8" s="203"/>
      <c r="L8" s="158"/>
      <c r="M8" s="179"/>
      <c r="N8" s="186"/>
      <c r="O8" s="205"/>
      <c r="P8" s="226">
        <v>0</v>
      </c>
    </row>
    <row r="9" spans="2:16" ht="12.75" customHeight="1">
      <c r="B9" s="158"/>
      <c r="C9" s="158"/>
      <c r="D9" s="194"/>
      <c r="F9" s="159"/>
      <c r="G9" s="158"/>
      <c r="H9" s="158" t="s">
        <v>1728</v>
      </c>
      <c r="I9" s="158"/>
      <c r="J9" s="158" t="s">
        <v>1768</v>
      </c>
      <c r="K9" s="203"/>
      <c r="L9" s="158"/>
      <c r="M9" s="179"/>
      <c r="N9" s="186"/>
      <c r="O9" s="205"/>
      <c r="P9" s="200">
        <v>0</v>
      </c>
    </row>
    <row r="10" spans="2:16" ht="12.75" customHeight="1">
      <c r="B10" s="158"/>
      <c r="C10" s="158"/>
      <c r="F10" s="194"/>
      <c r="G10" s="158"/>
      <c r="H10" s="158" t="s">
        <v>1606</v>
      </c>
      <c r="I10" s="158"/>
      <c r="J10" s="158" t="s">
        <v>1607</v>
      </c>
      <c r="K10" s="203"/>
      <c r="L10" s="158"/>
      <c r="M10" s="179"/>
      <c r="N10" s="186"/>
      <c r="O10" s="205"/>
      <c r="P10" s="200">
        <v>0</v>
      </c>
    </row>
    <row r="11" spans="2:16" ht="12.75" customHeight="1">
      <c r="B11" s="158"/>
      <c r="C11" s="158"/>
      <c r="F11" s="194"/>
      <c r="G11" s="158"/>
      <c r="H11" s="158" t="s">
        <v>1608</v>
      </c>
      <c r="I11" s="158"/>
      <c r="J11" s="158" t="s">
        <v>1609</v>
      </c>
      <c r="K11" s="203"/>
      <c r="L11" s="158"/>
      <c r="M11" s="179"/>
      <c r="N11" s="186"/>
      <c r="O11" s="205"/>
      <c r="P11" s="200">
        <v>0</v>
      </c>
    </row>
    <row r="12" spans="2:16" ht="12.75" customHeight="1">
      <c r="B12" s="158"/>
      <c r="C12" s="158"/>
      <c r="F12" s="194"/>
      <c r="G12" s="158"/>
      <c r="H12" s="158" t="s">
        <v>1610</v>
      </c>
      <c r="I12" s="158"/>
      <c r="J12" s="158" t="s">
        <v>1611</v>
      </c>
      <c r="K12" s="203"/>
      <c r="L12" s="158"/>
      <c r="M12" s="179"/>
      <c r="N12" s="186"/>
      <c r="O12" s="205"/>
      <c r="P12" s="200">
        <v>0</v>
      </c>
    </row>
    <row r="13" spans="1:16" ht="12.75" customHeight="1">
      <c r="A13" s="166"/>
      <c r="B13" s="164"/>
      <c r="C13" s="164"/>
      <c r="D13" s="166"/>
      <c r="E13" s="202"/>
      <c r="F13" s="195"/>
      <c r="G13" s="164"/>
      <c r="H13" s="164" t="s">
        <v>1612</v>
      </c>
      <c r="I13" s="164"/>
      <c r="J13" s="164" t="s">
        <v>1613</v>
      </c>
      <c r="K13" s="204"/>
      <c r="L13" s="164"/>
      <c r="M13" s="180"/>
      <c r="N13" s="185"/>
      <c r="O13" s="206"/>
      <c r="P13" s="202">
        <v>0</v>
      </c>
    </row>
    <row r="14" spans="1:16" ht="12.75" customHeight="1">
      <c r="A14" s="160">
        <v>3</v>
      </c>
      <c r="B14" s="160" t="s">
        <v>1893</v>
      </c>
      <c r="C14" s="160" t="s">
        <v>609</v>
      </c>
      <c r="D14" s="158" t="s">
        <v>381</v>
      </c>
      <c r="E14" s="200">
        <v>-147</v>
      </c>
      <c r="F14" s="194" t="s">
        <v>2094</v>
      </c>
      <c r="G14" s="158" t="s">
        <v>597</v>
      </c>
      <c r="H14" s="158" t="s">
        <v>1662</v>
      </c>
      <c r="I14" s="161">
        <v>1107066</v>
      </c>
      <c r="J14" s="158" t="s">
        <v>1770</v>
      </c>
      <c r="K14" s="203" t="s">
        <v>2716</v>
      </c>
      <c r="L14" s="158" t="s">
        <v>1049</v>
      </c>
      <c r="M14" s="179" t="s">
        <v>1051</v>
      </c>
      <c r="N14" s="184" t="s">
        <v>1053</v>
      </c>
      <c r="O14" s="283" t="s">
        <v>2341</v>
      </c>
      <c r="P14" s="200">
        <v>1</v>
      </c>
    </row>
    <row r="15" spans="1:16" ht="12.75" customHeight="1">
      <c r="A15" s="160">
        <v>4</v>
      </c>
      <c r="B15" s="160" t="s">
        <v>1894</v>
      </c>
      <c r="C15" s="160" t="s">
        <v>609</v>
      </c>
      <c r="D15" s="158"/>
      <c r="E15" s="200">
        <v>160</v>
      </c>
      <c r="F15" s="194" t="s">
        <v>2095</v>
      </c>
      <c r="G15" s="158"/>
      <c r="H15" s="158" t="s">
        <v>1693</v>
      </c>
      <c r="I15" s="161"/>
      <c r="J15" s="158" t="s">
        <v>1771</v>
      </c>
      <c r="K15" s="203" t="s">
        <v>2717</v>
      </c>
      <c r="L15" s="158" t="s">
        <v>1050</v>
      </c>
      <c r="M15" s="179" t="s">
        <v>1052</v>
      </c>
      <c r="N15" s="184" t="s">
        <v>1054</v>
      </c>
      <c r="O15" s="283" t="s">
        <v>2341</v>
      </c>
      <c r="P15" s="200">
        <v>1</v>
      </c>
    </row>
    <row r="16" spans="1:16" ht="12.75" customHeight="1">
      <c r="A16" s="160">
        <v>5</v>
      </c>
      <c r="B16" s="160" t="s">
        <v>1895</v>
      </c>
      <c r="C16" s="160" t="s">
        <v>609</v>
      </c>
      <c r="D16" s="158"/>
      <c r="E16" s="200">
        <v>253</v>
      </c>
      <c r="F16" s="194" t="s">
        <v>2096</v>
      </c>
      <c r="G16" s="158"/>
      <c r="H16" s="158" t="s">
        <v>1696</v>
      </c>
      <c r="I16" s="161"/>
      <c r="J16" s="158" t="s">
        <v>1772</v>
      </c>
      <c r="K16" s="203"/>
      <c r="L16" s="158"/>
      <c r="M16" s="179"/>
      <c r="N16" s="184"/>
      <c r="O16" s="283"/>
      <c r="P16" s="200">
        <v>0</v>
      </c>
    </row>
    <row r="17" spans="1:16" ht="12.75" customHeight="1">
      <c r="A17" s="160">
        <v>6</v>
      </c>
      <c r="B17" s="160" t="s">
        <v>1896</v>
      </c>
      <c r="C17" s="160" t="s">
        <v>609</v>
      </c>
      <c r="D17" s="158"/>
      <c r="E17" s="200">
        <v>373</v>
      </c>
      <c r="F17" s="194" t="s">
        <v>2097</v>
      </c>
      <c r="G17" s="158"/>
      <c r="H17" s="158" t="s">
        <v>1727</v>
      </c>
      <c r="I17" s="161"/>
      <c r="J17" s="158" t="s">
        <v>1773</v>
      </c>
      <c r="K17" s="203"/>
      <c r="L17" s="158"/>
      <c r="M17" s="179"/>
      <c r="N17" s="184"/>
      <c r="O17" s="283"/>
      <c r="P17" s="200">
        <v>0</v>
      </c>
    </row>
    <row r="18" spans="4:16" ht="12.75" customHeight="1">
      <c r="D18" s="158"/>
      <c r="F18" s="194"/>
      <c r="G18" s="158"/>
      <c r="H18" s="158" t="s">
        <v>1729</v>
      </c>
      <c r="I18" s="161"/>
      <c r="J18" s="158" t="s">
        <v>1774</v>
      </c>
      <c r="K18" s="203"/>
      <c r="L18" s="158"/>
      <c r="M18" s="179"/>
      <c r="N18" s="184"/>
      <c r="O18" s="283"/>
      <c r="P18" s="200">
        <v>0</v>
      </c>
    </row>
    <row r="19" spans="4:16" ht="12.75" customHeight="1">
      <c r="D19" s="158"/>
      <c r="F19" s="194"/>
      <c r="G19" s="158"/>
      <c r="H19" s="158" t="s">
        <v>1758</v>
      </c>
      <c r="I19" s="161"/>
      <c r="J19" s="158" t="s">
        <v>1775</v>
      </c>
      <c r="K19" s="203"/>
      <c r="L19" s="158"/>
      <c r="M19" s="179"/>
      <c r="N19" s="186"/>
      <c r="O19" s="283"/>
      <c r="P19" s="200">
        <v>0</v>
      </c>
    </row>
    <row r="20" spans="4:16" ht="12.75" customHeight="1">
      <c r="D20" s="158"/>
      <c r="F20" s="194"/>
      <c r="G20" s="158"/>
      <c r="H20" s="158" t="s">
        <v>2352</v>
      </c>
      <c r="I20" s="161"/>
      <c r="J20" s="158" t="s">
        <v>2354</v>
      </c>
      <c r="K20" s="203"/>
      <c r="L20" s="158"/>
      <c r="M20" s="179"/>
      <c r="N20" s="184"/>
      <c r="O20" s="283"/>
      <c r="P20" s="200">
        <v>0</v>
      </c>
    </row>
    <row r="21" spans="1:16" ht="12.75" customHeight="1">
      <c r="A21" s="166"/>
      <c r="B21" s="166"/>
      <c r="C21" s="166"/>
      <c r="D21" s="164"/>
      <c r="E21" s="202"/>
      <c r="F21" s="195"/>
      <c r="G21" s="164"/>
      <c r="H21" s="164" t="s">
        <v>2353</v>
      </c>
      <c r="I21" s="168"/>
      <c r="J21" s="164" t="s">
        <v>2355</v>
      </c>
      <c r="K21" s="204"/>
      <c r="L21" s="164"/>
      <c r="M21" s="180"/>
      <c r="N21" s="185"/>
      <c r="O21" s="284"/>
      <c r="P21" s="202">
        <v>0</v>
      </c>
    </row>
    <row r="22" spans="1:16" ht="12.75" customHeight="1">
      <c r="A22" s="160">
        <v>7</v>
      </c>
      <c r="B22" s="160" t="s">
        <v>1897</v>
      </c>
      <c r="C22" s="160" t="s">
        <v>609</v>
      </c>
      <c r="D22" s="158" t="s">
        <v>381</v>
      </c>
      <c r="E22" s="200">
        <v>-147</v>
      </c>
      <c r="F22" s="194" t="s">
        <v>2098</v>
      </c>
      <c r="G22" s="158" t="s">
        <v>598</v>
      </c>
      <c r="H22" s="158" t="s">
        <v>1663</v>
      </c>
      <c r="I22" s="158">
        <v>1107067</v>
      </c>
      <c r="J22" s="158" t="s">
        <v>1776</v>
      </c>
      <c r="K22" s="203" t="s">
        <v>2731</v>
      </c>
      <c r="L22" s="158" t="s">
        <v>1055</v>
      </c>
      <c r="M22" s="179" t="s">
        <v>1057</v>
      </c>
      <c r="N22" s="184" t="s">
        <v>1059</v>
      </c>
      <c r="O22" s="283" t="s">
        <v>2341</v>
      </c>
      <c r="P22" s="200">
        <v>1</v>
      </c>
    </row>
    <row r="23" spans="1:16" ht="12.75" customHeight="1">
      <c r="A23" s="160">
        <v>8</v>
      </c>
      <c r="B23" s="160" t="s">
        <v>1898</v>
      </c>
      <c r="C23" s="160" t="s">
        <v>609</v>
      </c>
      <c r="D23" s="158" t="s">
        <v>382</v>
      </c>
      <c r="E23" s="200">
        <v>160</v>
      </c>
      <c r="F23" s="194" t="s">
        <v>2099</v>
      </c>
      <c r="G23" s="158"/>
      <c r="H23" s="158" t="s">
        <v>1692</v>
      </c>
      <c r="I23" s="158"/>
      <c r="J23" s="158" t="s">
        <v>1777</v>
      </c>
      <c r="K23" s="203" t="s">
        <v>2732</v>
      </c>
      <c r="L23" s="158" t="s">
        <v>1056</v>
      </c>
      <c r="M23" s="179" t="s">
        <v>1058</v>
      </c>
      <c r="N23" s="184" t="s">
        <v>1060</v>
      </c>
      <c r="O23" s="283" t="s">
        <v>2341</v>
      </c>
      <c r="P23" s="200">
        <v>1</v>
      </c>
    </row>
    <row r="24" spans="1:16" ht="12.75" customHeight="1">
      <c r="A24" s="160">
        <v>9</v>
      </c>
      <c r="B24" s="160" t="s">
        <v>1899</v>
      </c>
      <c r="C24" s="160" t="s">
        <v>609</v>
      </c>
      <c r="D24" s="158"/>
      <c r="E24" s="200">
        <v>253</v>
      </c>
      <c r="F24" s="194" t="s">
        <v>2100</v>
      </c>
      <c r="G24" s="158"/>
      <c r="H24" s="158" t="s">
        <v>1697</v>
      </c>
      <c r="I24" s="158"/>
      <c r="J24" s="158" t="s">
        <v>1778</v>
      </c>
      <c r="K24" s="203"/>
      <c r="L24" s="158"/>
      <c r="M24" s="179"/>
      <c r="N24" s="184"/>
      <c r="O24" s="283" t="s">
        <v>2341</v>
      </c>
      <c r="P24" s="200">
        <v>1</v>
      </c>
    </row>
    <row r="25" spans="1:16" ht="12.75" customHeight="1">
      <c r="A25" s="160">
        <v>10</v>
      </c>
      <c r="B25" s="160" t="s">
        <v>1900</v>
      </c>
      <c r="C25" s="160" t="s">
        <v>609</v>
      </c>
      <c r="D25" s="158"/>
      <c r="E25" s="200">
        <v>373</v>
      </c>
      <c r="F25" s="194" t="s">
        <v>2101</v>
      </c>
      <c r="G25" s="158"/>
      <c r="H25" s="158" t="s">
        <v>1726</v>
      </c>
      <c r="I25" s="158"/>
      <c r="J25" s="158" t="s">
        <v>1779</v>
      </c>
      <c r="K25" s="203"/>
      <c r="L25" s="158"/>
      <c r="M25" s="179"/>
      <c r="N25" s="184"/>
      <c r="O25" s="283" t="s">
        <v>2341</v>
      </c>
      <c r="P25" s="200">
        <v>1</v>
      </c>
    </row>
    <row r="26" spans="1:16" ht="12.75" customHeight="1">
      <c r="A26" s="160">
        <v>11</v>
      </c>
      <c r="B26" s="160" t="s">
        <v>1901</v>
      </c>
      <c r="C26" s="160" t="s">
        <v>609</v>
      </c>
      <c r="D26" s="158"/>
      <c r="E26" s="200">
        <v>503</v>
      </c>
      <c r="F26" s="194" t="s">
        <v>2102</v>
      </c>
      <c r="G26" s="158"/>
      <c r="H26" s="158" t="s">
        <v>1730</v>
      </c>
      <c r="I26" s="158"/>
      <c r="J26" s="158" t="s">
        <v>1780</v>
      </c>
      <c r="K26" s="203"/>
      <c r="L26" s="158"/>
      <c r="M26" s="179"/>
      <c r="N26" s="184"/>
      <c r="O26" s="283" t="s">
        <v>2341</v>
      </c>
      <c r="P26" s="200">
        <v>1</v>
      </c>
    </row>
    <row r="27" spans="1:16" ht="12.75" customHeight="1">
      <c r="A27" s="160">
        <v>12</v>
      </c>
      <c r="B27" s="160" t="s">
        <v>1902</v>
      </c>
      <c r="C27" s="160" t="s">
        <v>609</v>
      </c>
      <c r="D27" s="158"/>
      <c r="E27" s="200">
        <v>753</v>
      </c>
      <c r="F27" s="194" t="s">
        <v>2103</v>
      </c>
      <c r="G27" s="158"/>
      <c r="H27" s="158" t="s">
        <v>1757</v>
      </c>
      <c r="I27" s="158"/>
      <c r="J27" s="158" t="s">
        <v>1781</v>
      </c>
      <c r="K27" s="203"/>
      <c r="L27" s="158"/>
      <c r="M27" s="179"/>
      <c r="N27" s="184"/>
      <c r="O27" s="283" t="s">
        <v>2341</v>
      </c>
      <c r="P27" s="200">
        <v>1</v>
      </c>
    </row>
    <row r="28" spans="1:16" ht="12.75" customHeight="1">
      <c r="A28" s="160">
        <v>13</v>
      </c>
      <c r="B28" s="160" t="s">
        <v>2259</v>
      </c>
      <c r="C28" s="160" t="s">
        <v>609</v>
      </c>
      <c r="D28" s="158" t="s">
        <v>382</v>
      </c>
      <c r="F28" s="194"/>
      <c r="G28" s="158"/>
      <c r="H28" s="158" t="s">
        <v>2356</v>
      </c>
      <c r="I28" s="158"/>
      <c r="J28" s="158" t="s">
        <v>2362</v>
      </c>
      <c r="K28" s="203"/>
      <c r="L28" s="158"/>
      <c r="M28" s="179"/>
      <c r="N28" s="184"/>
      <c r="O28" s="283" t="s">
        <v>2341</v>
      </c>
      <c r="P28" s="200">
        <v>1</v>
      </c>
    </row>
    <row r="29" spans="1:16" ht="12.75" customHeight="1">
      <c r="A29" s="166">
        <v>14</v>
      </c>
      <c r="B29" s="166" t="s">
        <v>2260</v>
      </c>
      <c r="C29" s="166" t="s">
        <v>609</v>
      </c>
      <c r="D29" s="164" t="s">
        <v>384</v>
      </c>
      <c r="E29" s="202"/>
      <c r="F29" s="194" t="s">
        <v>2104</v>
      </c>
      <c r="G29" s="164"/>
      <c r="H29" s="164" t="s">
        <v>2357</v>
      </c>
      <c r="I29" s="164"/>
      <c r="J29" s="164" t="s">
        <v>2363</v>
      </c>
      <c r="K29" s="204"/>
      <c r="L29" s="164"/>
      <c r="M29" s="180"/>
      <c r="N29" s="185"/>
      <c r="O29" s="283" t="s">
        <v>2341</v>
      </c>
      <c r="P29" s="200">
        <v>1</v>
      </c>
    </row>
    <row r="30" spans="1:16" ht="12.75" customHeight="1">
      <c r="A30" s="160">
        <v>15</v>
      </c>
      <c r="B30" s="160" t="s">
        <v>1903</v>
      </c>
      <c r="C30" s="160" t="s">
        <v>609</v>
      </c>
      <c r="E30" s="200">
        <v>-147</v>
      </c>
      <c r="F30" s="194" t="s">
        <v>2105</v>
      </c>
      <c r="G30" s="158" t="s">
        <v>599</v>
      </c>
      <c r="H30" s="158" t="s">
        <v>1664</v>
      </c>
      <c r="I30" s="158">
        <v>1107068</v>
      </c>
      <c r="J30" s="158" t="s">
        <v>1782</v>
      </c>
      <c r="K30" s="203" t="s">
        <v>2733</v>
      </c>
      <c r="L30" s="158" t="s">
        <v>1061</v>
      </c>
      <c r="M30" s="179" t="s">
        <v>1063</v>
      </c>
      <c r="N30" s="184" t="s">
        <v>1059</v>
      </c>
      <c r="O30" s="283" t="s">
        <v>2341</v>
      </c>
      <c r="P30" s="200">
        <v>1</v>
      </c>
    </row>
    <row r="31" spans="1:16" ht="12.75" customHeight="1">
      <c r="A31" s="160">
        <v>16</v>
      </c>
      <c r="B31" s="160" t="s">
        <v>1904</v>
      </c>
      <c r="C31" s="160" t="s">
        <v>609</v>
      </c>
      <c r="D31" s="158"/>
      <c r="E31" s="200">
        <v>160</v>
      </c>
      <c r="F31" s="194" t="s">
        <v>2106</v>
      </c>
      <c r="G31" s="158"/>
      <c r="H31" s="158" t="s">
        <v>1691</v>
      </c>
      <c r="I31" s="158"/>
      <c r="J31" s="158" t="s">
        <v>1783</v>
      </c>
      <c r="K31" s="203" t="s">
        <v>2734</v>
      </c>
      <c r="L31" s="158" t="s">
        <v>1062</v>
      </c>
      <c r="M31" s="179" t="s">
        <v>1064</v>
      </c>
      <c r="N31" s="184" t="s">
        <v>1060</v>
      </c>
      <c r="O31" s="283" t="s">
        <v>2341</v>
      </c>
      <c r="P31" s="200">
        <v>1</v>
      </c>
    </row>
    <row r="32" spans="1:16" ht="12.75" customHeight="1">
      <c r="A32" s="160">
        <v>17</v>
      </c>
      <c r="B32" s="160" t="s">
        <v>1905</v>
      </c>
      <c r="C32" s="160" t="s">
        <v>609</v>
      </c>
      <c r="D32" s="158"/>
      <c r="E32" s="200">
        <v>253</v>
      </c>
      <c r="F32" s="194" t="s">
        <v>2107</v>
      </c>
      <c r="G32" s="158"/>
      <c r="H32" s="158" t="s">
        <v>1698</v>
      </c>
      <c r="I32" s="158"/>
      <c r="J32" s="158" t="s">
        <v>1784</v>
      </c>
      <c r="K32" s="203"/>
      <c r="L32" s="158"/>
      <c r="M32" s="179"/>
      <c r="N32" s="184"/>
      <c r="O32" s="283" t="s">
        <v>2341</v>
      </c>
      <c r="P32" s="200">
        <v>1</v>
      </c>
    </row>
    <row r="33" spans="1:16" ht="12.75" customHeight="1">
      <c r="A33" s="160">
        <v>18</v>
      </c>
      <c r="B33" s="160" t="s">
        <v>1906</v>
      </c>
      <c r="C33" s="160" t="s">
        <v>609</v>
      </c>
      <c r="D33" s="158"/>
      <c r="E33" s="200">
        <v>373</v>
      </c>
      <c r="F33" s="194" t="s">
        <v>2108</v>
      </c>
      <c r="G33" s="158"/>
      <c r="H33" s="158" t="s">
        <v>1725</v>
      </c>
      <c r="I33" s="158"/>
      <c r="J33" s="158" t="s">
        <v>1785</v>
      </c>
      <c r="K33" s="203"/>
      <c r="L33" s="158"/>
      <c r="M33" s="179"/>
      <c r="N33" s="184"/>
      <c r="O33" s="283" t="s">
        <v>2341</v>
      </c>
      <c r="P33" s="200">
        <v>1</v>
      </c>
    </row>
    <row r="34" spans="1:16" ht="12.75" customHeight="1">
      <c r="A34" s="160">
        <v>19</v>
      </c>
      <c r="B34" s="160" t="s">
        <v>1907</v>
      </c>
      <c r="C34" s="160" t="s">
        <v>609</v>
      </c>
      <c r="D34" s="158" t="s">
        <v>384</v>
      </c>
      <c r="E34" s="200">
        <v>503</v>
      </c>
      <c r="F34" s="194" t="s">
        <v>2109</v>
      </c>
      <c r="G34" s="158"/>
      <c r="H34" s="158" t="s">
        <v>1731</v>
      </c>
      <c r="I34" s="158"/>
      <c r="J34" s="158" t="s">
        <v>1786</v>
      </c>
      <c r="K34" s="203"/>
      <c r="L34" s="158"/>
      <c r="M34" s="179"/>
      <c r="N34" s="184"/>
      <c r="O34" s="283" t="s">
        <v>2341</v>
      </c>
      <c r="P34" s="200">
        <v>1</v>
      </c>
    </row>
    <row r="35" spans="4:16" ht="12.75" customHeight="1">
      <c r="D35" s="158"/>
      <c r="F35" s="194"/>
      <c r="G35" s="158"/>
      <c r="H35" s="158" t="s">
        <v>1756</v>
      </c>
      <c r="I35" s="158"/>
      <c r="J35" s="158" t="s">
        <v>1787</v>
      </c>
      <c r="K35" s="203"/>
      <c r="L35" s="158"/>
      <c r="M35" s="179"/>
      <c r="N35" s="184"/>
      <c r="O35" s="283"/>
      <c r="P35" s="200">
        <v>0</v>
      </c>
    </row>
    <row r="36" spans="4:16" ht="12.75" customHeight="1">
      <c r="D36" s="158"/>
      <c r="F36" s="194"/>
      <c r="G36" s="158"/>
      <c r="H36" s="158" t="s">
        <v>2358</v>
      </c>
      <c r="I36" s="158"/>
      <c r="J36" s="158" t="s">
        <v>2364</v>
      </c>
      <c r="K36" s="203"/>
      <c r="L36" s="158"/>
      <c r="M36" s="179"/>
      <c r="N36" s="184"/>
      <c r="O36" s="283"/>
      <c r="P36" s="200">
        <v>0</v>
      </c>
    </row>
    <row r="37" spans="1:16" ht="12.75" customHeight="1">
      <c r="A37" s="166"/>
      <c r="B37" s="166"/>
      <c r="C37" s="166"/>
      <c r="D37" s="164"/>
      <c r="E37" s="202"/>
      <c r="F37" s="195"/>
      <c r="G37" s="164"/>
      <c r="H37" s="164" t="s">
        <v>2359</v>
      </c>
      <c r="I37" s="164"/>
      <c r="J37" s="164" t="s">
        <v>2365</v>
      </c>
      <c r="K37" s="204"/>
      <c r="L37" s="164"/>
      <c r="M37" s="180"/>
      <c r="N37" s="185"/>
      <c r="O37" s="284"/>
      <c r="P37" s="202">
        <v>0</v>
      </c>
    </row>
    <row r="38" spans="1:16" ht="12.75" customHeight="1">
      <c r="A38" s="160">
        <v>20</v>
      </c>
      <c r="B38" s="158" t="s">
        <v>2322</v>
      </c>
      <c r="C38" s="160" t="s">
        <v>609</v>
      </c>
      <c r="D38" s="194" t="s">
        <v>645</v>
      </c>
      <c r="F38" s="159" t="s">
        <v>2313</v>
      </c>
      <c r="G38" s="158" t="s">
        <v>591</v>
      </c>
      <c r="H38" s="158" t="s">
        <v>1665</v>
      </c>
      <c r="I38" s="161">
        <v>1107069</v>
      </c>
      <c r="J38" s="158" t="s">
        <v>1788</v>
      </c>
      <c r="K38" s="224" t="s">
        <v>2741</v>
      </c>
      <c r="L38" s="158" t="s">
        <v>1065</v>
      </c>
      <c r="M38" s="179" t="s">
        <v>1067</v>
      </c>
      <c r="N38" s="184" t="s">
        <v>1069</v>
      </c>
      <c r="O38" s="205" t="s">
        <v>2341</v>
      </c>
      <c r="P38" s="200">
        <v>1</v>
      </c>
    </row>
    <row r="39" spans="1:16" ht="12.75" customHeight="1">
      <c r="A39" s="160">
        <v>21</v>
      </c>
      <c r="B39" s="158" t="s">
        <v>2330</v>
      </c>
      <c r="C39" s="158" t="s">
        <v>610</v>
      </c>
      <c r="D39" s="194" t="s">
        <v>645</v>
      </c>
      <c r="F39" s="159" t="s">
        <v>2334</v>
      </c>
      <c r="G39" s="158"/>
      <c r="H39" s="158" t="s">
        <v>1690</v>
      </c>
      <c r="I39" s="161"/>
      <c r="J39" s="158" t="s">
        <v>1789</v>
      </c>
      <c r="K39" s="224" t="s">
        <v>2742</v>
      </c>
      <c r="L39" s="158" t="s">
        <v>1066</v>
      </c>
      <c r="M39" s="179" t="s">
        <v>1068</v>
      </c>
      <c r="N39" s="184" t="s">
        <v>1070</v>
      </c>
      <c r="O39" s="205" t="s">
        <v>2341</v>
      </c>
      <c r="P39" s="200">
        <v>1</v>
      </c>
    </row>
    <row r="40" spans="1:16" ht="12.75" customHeight="1">
      <c r="A40" s="160">
        <v>22</v>
      </c>
      <c r="B40" s="158" t="s">
        <v>2323</v>
      </c>
      <c r="C40" s="160" t="s">
        <v>609</v>
      </c>
      <c r="D40" s="194" t="s">
        <v>551</v>
      </c>
      <c r="F40" s="159" t="s">
        <v>2314</v>
      </c>
      <c r="G40" s="158"/>
      <c r="H40" s="158" t="s">
        <v>1699</v>
      </c>
      <c r="I40" s="161"/>
      <c r="J40" s="158" t="s">
        <v>1790</v>
      </c>
      <c r="K40" s="224"/>
      <c r="L40" s="158"/>
      <c r="M40" s="179"/>
      <c r="N40" s="184"/>
      <c r="O40" s="205" t="s">
        <v>2341</v>
      </c>
      <c r="P40" s="200">
        <v>1</v>
      </c>
    </row>
    <row r="41" spans="1:16" ht="12.75" customHeight="1">
      <c r="A41" s="160">
        <v>23</v>
      </c>
      <c r="B41" s="158" t="s">
        <v>2331</v>
      </c>
      <c r="C41" s="158" t="s">
        <v>610</v>
      </c>
      <c r="D41" s="194" t="s">
        <v>551</v>
      </c>
      <c r="F41" s="159" t="s">
        <v>2335</v>
      </c>
      <c r="G41" s="158"/>
      <c r="H41" s="158" t="s">
        <v>1724</v>
      </c>
      <c r="I41" s="161"/>
      <c r="J41" s="158" t="s">
        <v>1800</v>
      </c>
      <c r="K41" s="224"/>
      <c r="L41" s="158"/>
      <c r="M41" s="179"/>
      <c r="N41" s="184"/>
      <c r="O41" s="205" t="s">
        <v>2341</v>
      </c>
      <c r="P41" s="200">
        <v>1</v>
      </c>
    </row>
    <row r="42" spans="1:16" ht="12.75" customHeight="1">
      <c r="A42" s="160">
        <v>24</v>
      </c>
      <c r="B42" s="158" t="s">
        <v>2324</v>
      </c>
      <c r="C42" s="160" t="s">
        <v>609</v>
      </c>
      <c r="D42" s="194" t="s">
        <v>553</v>
      </c>
      <c r="F42" s="159" t="s">
        <v>2315</v>
      </c>
      <c r="G42" s="158"/>
      <c r="H42" s="158" t="s">
        <v>1732</v>
      </c>
      <c r="I42" s="161"/>
      <c r="J42" s="158" t="s">
        <v>1801</v>
      </c>
      <c r="K42" s="224"/>
      <c r="L42" s="158"/>
      <c r="M42" s="179"/>
      <c r="N42" s="184"/>
      <c r="O42" s="205" t="s">
        <v>2341</v>
      </c>
      <c r="P42" s="200">
        <v>1</v>
      </c>
    </row>
    <row r="43" spans="1:16" ht="12.75" customHeight="1">
      <c r="A43" s="160">
        <v>25</v>
      </c>
      <c r="B43" s="158" t="s">
        <v>2332</v>
      </c>
      <c r="C43" s="158" t="s">
        <v>610</v>
      </c>
      <c r="D43" s="194" t="s">
        <v>553</v>
      </c>
      <c r="F43" s="159" t="s">
        <v>2336</v>
      </c>
      <c r="G43" s="158"/>
      <c r="H43" s="158" t="s">
        <v>1755</v>
      </c>
      <c r="I43" s="161"/>
      <c r="J43" s="158" t="s">
        <v>1802</v>
      </c>
      <c r="K43" s="224"/>
      <c r="L43" s="158"/>
      <c r="M43" s="179"/>
      <c r="N43" s="186"/>
      <c r="O43" s="205" t="s">
        <v>2341</v>
      </c>
      <c r="P43" s="200">
        <v>1</v>
      </c>
    </row>
    <row r="44" spans="1:16" ht="12.75" customHeight="1">
      <c r="A44" s="160">
        <v>26</v>
      </c>
      <c r="B44" s="158" t="s">
        <v>2325</v>
      </c>
      <c r="C44" s="160" t="s">
        <v>609</v>
      </c>
      <c r="D44" s="159" t="s">
        <v>555</v>
      </c>
      <c r="E44" s="203"/>
      <c r="F44" s="159" t="s">
        <v>2316</v>
      </c>
      <c r="G44" s="158"/>
      <c r="H44" s="158" t="s">
        <v>1759</v>
      </c>
      <c r="I44" s="161"/>
      <c r="J44" s="158" t="s">
        <v>1803</v>
      </c>
      <c r="K44" s="224"/>
      <c r="L44" s="158"/>
      <c r="M44" s="179"/>
      <c r="N44" s="184"/>
      <c r="O44" s="205" t="s">
        <v>2341</v>
      </c>
      <c r="P44" s="200">
        <v>1</v>
      </c>
    </row>
    <row r="45" spans="1:16" ht="12.75" customHeight="1">
      <c r="A45" s="166">
        <v>27</v>
      </c>
      <c r="B45" s="164" t="s">
        <v>2333</v>
      </c>
      <c r="C45" s="164" t="s">
        <v>610</v>
      </c>
      <c r="D45" s="165" t="s">
        <v>555</v>
      </c>
      <c r="E45" s="204"/>
      <c r="F45" s="165" t="s">
        <v>2337</v>
      </c>
      <c r="G45" s="164"/>
      <c r="H45" s="164" t="s">
        <v>1764</v>
      </c>
      <c r="I45" s="168"/>
      <c r="J45" s="164" t="s">
        <v>1804</v>
      </c>
      <c r="K45" s="225"/>
      <c r="L45" s="164"/>
      <c r="M45" s="180"/>
      <c r="N45" s="185"/>
      <c r="O45" s="206" t="s">
        <v>2341</v>
      </c>
      <c r="P45" s="202">
        <v>1</v>
      </c>
    </row>
    <row r="46" spans="1:16" ht="12.75" customHeight="1">
      <c r="A46" s="160">
        <v>28</v>
      </c>
      <c r="B46" s="160" t="s">
        <v>1908</v>
      </c>
      <c r="C46" s="160" t="s">
        <v>609</v>
      </c>
      <c r="D46" s="158" t="s">
        <v>557</v>
      </c>
      <c r="E46" s="200">
        <v>-147</v>
      </c>
      <c r="F46" s="194" t="s">
        <v>2110</v>
      </c>
      <c r="G46" s="158" t="s">
        <v>600</v>
      </c>
      <c r="H46" s="158" t="s">
        <v>1666</v>
      </c>
      <c r="I46" s="158">
        <v>1107070</v>
      </c>
      <c r="J46" s="158" t="s">
        <v>1805</v>
      </c>
      <c r="K46" s="224" t="s">
        <v>2755</v>
      </c>
      <c r="L46" s="158" t="s">
        <v>1071</v>
      </c>
      <c r="M46" s="179" t="s">
        <v>1073</v>
      </c>
      <c r="N46" s="187" t="s">
        <v>1075</v>
      </c>
      <c r="O46" s="285" t="s">
        <v>2340</v>
      </c>
      <c r="P46" s="200">
        <v>1</v>
      </c>
    </row>
    <row r="47" spans="1:16" ht="12.75" customHeight="1">
      <c r="A47" s="160">
        <v>29</v>
      </c>
      <c r="B47" s="160" t="s">
        <v>1909</v>
      </c>
      <c r="C47" s="160" t="s">
        <v>609</v>
      </c>
      <c r="D47" s="158"/>
      <c r="E47" s="200">
        <v>160</v>
      </c>
      <c r="F47" s="194" t="s">
        <v>2111</v>
      </c>
      <c r="G47" s="158"/>
      <c r="H47" s="158" t="s">
        <v>1689</v>
      </c>
      <c r="I47" s="158"/>
      <c r="J47" s="158" t="s">
        <v>1806</v>
      </c>
      <c r="K47" s="224" t="s">
        <v>2756</v>
      </c>
      <c r="L47" s="158" t="s">
        <v>1072</v>
      </c>
      <c r="M47" s="179" t="s">
        <v>1074</v>
      </c>
      <c r="N47" s="187" t="s">
        <v>1076</v>
      </c>
      <c r="O47" s="285" t="s">
        <v>2340</v>
      </c>
      <c r="P47" s="200">
        <v>1</v>
      </c>
    </row>
    <row r="48" spans="1:16" ht="12.75" customHeight="1">
      <c r="A48" s="160">
        <v>30</v>
      </c>
      <c r="B48" s="160" t="s">
        <v>1910</v>
      </c>
      <c r="C48" s="160" t="s">
        <v>609</v>
      </c>
      <c r="D48" s="158"/>
      <c r="E48" s="200">
        <v>253</v>
      </c>
      <c r="F48" s="194" t="s">
        <v>2112</v>
      </c>
      <c r="G48" s="158"/>
      <c r="H48" s="158" t="s">
        <v>1700</v>
      </c>
      <c r="I48" s="158"/>
      <c r="J48" s="158" t="s">
        <v>1807</v>
      </c>
      <c r="K48" s="224"/>
      <c r="L48" s="158"/>
      <c r="M48" s="179"/>
      <c r="N48" s="187"/>
      <c r="O48" s="285" t="s">
        <v>2340</v>
      </c>
      <c r="P48" s="200">
        <v>1</v>
      </c>
    </row>
    <row r="49" spans="1:16" ht="12.75" customHeight="1">
      <c r="A49" s="160">
        <v>31</v>
      </c>
      <c r="B49" s="160" t="s">
        <v>1911</v>
      </c>
      <c r="C49" s="160" t="s">
        <v>609</v>
      </c>
      <c r="D49" s="158"/>
      <c r="E49" s="200">
        <v>373</v>
      </c>
      <c r="F49" s="194" t="s">
        <v>2113</v>
      </c>
      <c r="G49" s="158"/>
      <c r="H49" s="158" t="s">
        <v>1723</v>
      </c>
      <c r="I49" s="158"/>
      <c r="J49" s="158" t="s">
        <v>1808</v>
      </c>
      <c r="K49" s="224"/>
      <c r="L49" s="158"/>
      <c r="M49" s="179"/>
      <c r="N49" s="187"/>
      <c r="O49" s="285" t="s">
        <v>2340</v>
      </c>
      <c r="P49" s="200">
        <v>1</v>
      </c>
    </row>
    <row r="50" spans="1:16" ht="12.75" customHeight="1">
      <c r="A50" s="160">
        <v>32</v>
      </c>
      <c r="B50" s="160" t="s">
        <v>1912</v>
      </c>
      <c r="C50" s="160" t="s">
        <v>609</v>
      </c>
      <c r="D50" s="158"/>
      <c r="E50" s="200">
        <v>503</v>
      </c>
      <c r="F50" s="194" t="s">
        <v>2114</v>
      </c>
      <c r="G50" s="158"/>
      <c r="H50" s="158" t="s">
        <v>1733</v>
      </c>
      <c r="I50" s="158"/>
      <c r="J50" s="158" t="s">
        <v>1809</v>
      </c>
      <c r="K50" s="224"/>
      <c r="L50" s="158"/>
      <c r="M50" s="179"/>
      <c r="N50" s="187"/>
      <c r="O50" s="285" t="s">
        <v>2340</v>
      </c>
      <c r="P50" s="200">
        <v>1</v>
      </c>
    </row>
    <row r="51" spans="1:16" ht="12.75" customHeight="1">
      <c r="A51" s="160">
        <v>33</v>
      </c>
      <c r="B51" s="158" t="s">
        <v>1913</v>
      </c>
      <c r="C51" s="160" t="s">
        <v>609</v>
      </c>
      <c r="D51" s="158"/>
      <c r="E51" s="200">
        <v>753</v>
      </c>
      <c r="F51" s="194" t="s">
        <v>2115</v>
      </c>
      <c r="G51" s="158"/>
      <c r="H51" s="158" t="s">
        <v>1754</v>
      </c>
      <c r="I51" s="158"/>
      <c r="J51" s="158" t="s">
        <v>1810</v>
      </c>
      <c r="K51" s="226"/>
      <c r="L51" s="158"/>
      <c r="M51" s="179"/>
      <c r="N51" s="209"/>
      <c r="O51" s="285" t="s">
        <v>2340</v>
      </c>
      <c r="P51" s="200">
        <v>1</v>
      </c>
    </row>
    <row r="52" spans="2:16" ht="12.75" customHeight="1">
      <c r="B52" s="158"/>
      <c r="D52" s="158"/>
      <c r="F52" s="194"/>
      <c r="G52" s="158"/>
      <c r="H52" s="158" t="s">
        <v>2360</v>
      </c>
      <c r="I52" s="158"/>
      <c r="J52" s="158" t="s">
        <v>2366</v>
      </c>
      <c r="K52" s="226"/>
      <c r="L52" s="158"/>
      <c r="M52" s="179"/>
      <c r="N52" s="187"/>
      <c r="O52" s="285"/>
      <c r="P52" s="200">
        <v>0</v>
      </c>
    </row>
    <row r="53" spans="1:16" ht="12.75" customHeight="1">
      <c r="A53" s="166"/>
      <c r="B53" s="164"/>
      <c r="C53" s="166"/>
      <c r="D53" s="164"/>
      <c r="E53" s="202"/>
      <c r="F53" s="195"/>
      <c r="G53" s="164"/>
      <c r="H53" s="164" t="s">
        <v>2361</v>
      </c>
      <c r="I53" s="164"/>
      <c r="J53" s="164" t="s">
        <v>2367</v>
      </c>
      <c r="K53" s="225"/>
      <c r="L53" s="164"/>
      <c r="M53" s="180"/>
      <c r="N53" s="188"/>
      <c r="O53" s="286"/>
      <c r="P53" s="202">
        <v>0</v>
      </c>
    </row>
    <row r="54" spans="1:16" ht="12.75" customHeight="1">
      <c r="A54" s="160">
        <v>34</v>
      </c>
      <c r="B54" s="158" t="s">
        <v>2326</v>
      </c>
      <c r="C54" s="160" t="s">
        <v>609</v>
      </c>
      <c r="D54" s="194" t="s">
        <v>559</v>
      </c>
      <c r="F54" s="159" t="s">
        <v>2317</v>
      </c>
      <c r="G54" s="158" t="s">
        <v>592</v>
      </c>
      <c r="H54" s="158" t="s">
        <v>1667</v>
      </c>
      <c r="I54" s="158"/>
      <c r="J54" s="179" t="s">
        <v>1811</v>
      </c>
      <c r="K54" s="224" t="s">
        <v>2757</v>
      </c>
      <c r="L54" s="158" t="s">
        <v>1077</v>
      </c>
      <c r="M54" s="179" t="s">
        <v>1079</v>
      </c>
      <c r="N54" s="184" t="s">
        <v>1081</v>
      </c>
      <c r="O54" s="205" t="s">
        <v>2341</v>
      </c>
      <c r="P54" s="200">
        <v>1</v>
      </c>
    </row>
    <row r="55" spans="1:16" ht="12.75" customHeight="1">
      <c r="A55" s="160">
        <v>35</v>
      </c>
      <c r="B55" s="158" t="s">
        <v>2338</v>
      </c>
      <c r="C55" s="158" t="s">
        <v>610</v>
      </c>
      <c r="D55" s="194" t="s">
        <v>559</v>
      </c>
      <c r="F55" s="159" t="s">
        <v>2339</v>
      </c>
      <c r="G55" s="158"/>
      <c r="H55" s="158" t="s">
        <v>1688</v>
      </c>
      <c r="I55" s="158"/>
      <c r="J55" s="158" t="s">
        <v>1812</v>
      </c>
      <c r="K55" s="226" t="s">
        <v>2758</v>
      </c>
      <c r="L55" s="158" t="s">
        <v>1078</v>
      </c>
      <c r="M55" s="179" t="s">
        <v>1080</v>
      </c>
      <c r="N55" s="184" t="s">
        <v>1082</v>
      </c>
      <c r="O55" s="205" t="s">
        <v>2341</v>
      </c>
      <c r="P55" s="200">
        <v>1</v>
      </c>
    </row>
    <row r="56" spans="2:16" ht="12.75" customHeight="1">
      <c r="B56" s="158"/>
      <c r="C56" s="158"/>
      <c r="D56" s="194"/>
      <c r="F56" s="194"/>
      <c r="G56" s="158"/>
      <c r="H56" s="158" t="s">
        <v>1701</v>
      </c>
      <c r="I56" s="158"/>
      <c r="J56" s="179" t="s">
        <v>1813</v>
      </c>
      <c r="K56" s="226"/>
      <c r="L56" s="158"/>
      <c r="M56" s="179"/>
      <c r="N56" s="184"/>
      <c r="O56" s="205"/>
      <c r="P56" s="200">
        <v>0</v>
      </c>
    </row>
    <row r="57" spans="2:16" ht="12.75" customHeight="1">
      <c r="B57" s="158"/>
      <c r="C57" s="158"/>
      <c r="D57" s="194"/>
      <c r="F57" s="194"/>
      <c r="G57" s="158"/>
      <c r="H57" s="158" t="s">
        <v>1722</v>
      </c>
      <c r="I57" s="158"/>
      <c r="J57" s="158" t="s">
        <v>1814</v>
      </c>
      <c r="K57" s="226"/>
      <c r="L57" s="158"/>
      <c r="M57" s="179"/>
      <c r="N57" s="184"/>
      <c r="O57" s="205"/>
      <c r="P57" s="200">
        <v>0</v>
      </c>
    </row>
    <row r="58" spans="2:16" ht="12.75" customHeight="1">
      <c r="B58" s="158"/>
      <c r="C58" s="158"/>
      <c r="D58" s="194"/>
      <c r="F58" s="194"/>
      <c r="G58" s="158"/>
      <c r="H58" s="158" t="s">
        <v>1734</v>
      </c>
      <c r="I58" s="158"/>
      <c r="J58" s="179" t="s">
        <v>1815</v>
      </c>
      <c r="K58" s="226"/>
      <c r="L58" s="158"/>
      <c r="M58" s="179"/>
      <c r="N58" s="184"/>
      <c r="O58" s="205"/>
      <c r="P58" s="200">
        <v>0</v>
      </c>
    </row>
    <row r="59" spans="2:16" ht="12.75" customHeight="1">
      <c r="B59" s="158"/>
      <c r="C59" s="158"/>
      <c r="D59" s="194"/>
      <c r="F59" s="194"/>
      <c r="G59" s="158"/>
      <c r="H59" s="158" t="s">
        <v>1753</v>
      </c>
      <c r="I59" s="158"/>
      <c r="J59" s="158" t="s">
        <v>1816</v>
      </c>
      <c r="K59" s="226"/>
      <c r="L59" s="158"/>
      <c r="M59" s="179"/>
      <c r="N59" s="184"/>
      <c r="O59" s="205"/>
      <c r="P59" s="200">
        <v>0</v>
      </c>
    </row>
    <row r="60" spans="2:16" ht="12.75" customHeight="1">
      <c r="B60" s="158"/>
      <c r="C60" s="158"/>
      <c r="D60" s="194"/>
      <c r="F60" s="194"/>
      <c r="G60" s="158"/>
      <c r="H60" s="158" t="s">
        <v>1760</v>
      </c>
      <c r="I60" s="158"/>
      <c r="J60" s="179" t="s">
        <v>1817</v>
      </c>
      <c r="K60" s="226"/>
      <c r="L60" s="158"/>
      <c r="M60" s="179"/>
      <c r="N60" s="184"/>
      <c r="O60" s="205"/>
      <c r="P60" s="200">
        <v>0</v>
      </c>
    </row>
    <row r="61" spans="1:16" ht="12.75" customHeight="1">
      <c r="A61" s="166"/>
      <c r="B61" s="164"/>
      <c r="C61" s="164"/>
      <c r="D61" s="195"/>
      <c r="E61" s="202"/>
      <c r="F61" s="195"/>
      <c r="G61" s="164"/>
      <c r="H61" s="164" t="s">
        <v>1763</v>
      </c>
      <c r="I61" s="164"/>
      <c r="J61" s="164" t="s">
        <v>1818</v>
      </c>
      <c r="K61" s="225"/>
      <c r="L61" s="164"/>
      <c r="M61" s="180"/>
      <c r="N61" s="185"/>
      <c r="O61" s="206"/>
      <c r="P61" s="202">
        <v>0</v>
      </c>
    </row>
    <row r="62" spans="2:15" ht="15.75">
      <c r="B62" s="189"/>
      <c r="F62" s="248"/>
      <c r="G62" s="190" t="s">
        <v>611</v>
      </c>
      <c r="K62" s="223"/>
      <c r="N62" s="190"/>
      <c r="O62" s="282"/>
    </row>
    <row r="63" spans="1:22" ht="12.75" customHeight="1">
      <c r="A63" s="200"/>
      <c r="E63" s="160"/>
      <c r="F63" s="194"/>
      <c r="J63" s="160" t="s">
        <v>1306</v>
      </c>
      <c r="K63" s="200" t="s">
        <v>1307</v>
      </c>
      <c r="M63" s="160" t="s">
        <v>1308</v>
      </c>
      <c r="N63" s="191" t="s">
        <v>1309</v>
      </c>
      <c r="V63"/>
    </row>
    <row r="64" spans="1:16" s="183" customFormat="1" ht="12.75" customHeight="1">
      <c r="A64" s="201" t="s">
        <v>612</v>
      </c>
      <c r="B64" s="192" t="s">
        <v>343</v>
      </c>
      <c r="C64" s="192" t="s">
        <v>608</v>
      </c>
      <c r="D64" s="192" t="s">
        <v>535</v>
      </c>
      <c r="E64" s="201" t="s">
        <v>2766</v>
      </c>
      <c r="F64" s="210" t="s">
        <v>651</v>
      </c>
      <c r="G64" s="192" t="s">
        <v>596</v>
      </c>
      <c r="H64" s="192" t="s">
        <v>2697</v>
      </c>
      <c r="I64" s="192" t="s">
        <v>617</v>
      </c>
      <c r="J64" s="193" t="s">
        <v>2698</v>
      </c>
      <c r="K64" s="221" t="s">
        <v>2770</v>
      </c>
      <c r="L64" s="193" t="s">
        <v>2767</v>
      </c>
      <c r="M64" s="222" t="s">
        <v>2768</v>
      </c>
      <c r="N64" s="193" t="s">
        <v>2769</v>
      </c>
      <c r="O64" s="201" t="s">
        <v>607</v>
      </c>
      <c r="P64" s="259" t="s">
        <v>1462</v>
      </c>
    </row>
    <row r="65" spans="1:22" ht="12.75" customHeight="1">
      <c r="A65" s="200"/>
      <c r="E65" s="160"/>
      <c r="F65" s="194"/>
      <c r="I65" s="160" t="s">
        <v>1310</v>
      </c>
      <c r="K65" s="221"/>
      <c r="L65" s="179"/>
      <c r="M65" s="200"/>
      <c r="V65"/>
    </row>
    <row r="66" spans="6:12" ht="12.75" customHeight="1">
      <c r="F66" s="194"/>
      <c r="I66" s="169"/>
      <c r="K66" s="227"/>
      <c r="L66" s="179"/>
    </row>
    <row r="67" spans="1:16" ht="12.75" customHeight="1">
      <c r="A67" s="160">
        <v>36</v>
      </c>
      <c r="B67" s="158" t="s">
        <v>1914</v>
      </c>
      <c r="C67" s="160" t="s">
        <v>609</v>
      </c>
      <c r="D67" s="158" t="s">
        <v>386</v>
      </c>
      <c r="E67" s="200">
        <v>-147</v>
      </c>
      <c r="F67" s="194" t="s">
        <v>2116</v>
      </c>
      <c r="G67" s="158" t="s">
        <v>1407</v>
      </c>
      <c r="H67" s="158" t="s">
        <v>1406</v>
      </c>
      <c r="I67" s="161">
        <v>1107071</v>
      </c>
      <c r="J67" s="179" t="s">
        <v>1819</v>
      </c>
      <c r="K67" s="224" t="s">
        <v>2772</v>
      </c>
      <c r="L67" s="158" t="s">
        <v>1083</v>
      </c>
      <c r="M67" s="179" t="s">
        <v>1085</v>
      </c>
      <c r="N67" s="187" t="s">
        <v>1769</v>
      </c>
      <c r="O67" s="285" t="s">
        <v>2340</v>
      </c>
      <c r="P67" s="200">
        <v>1</v>
      </c>
    </row>
    <row r="68" spans="1:16" s="183" customFormat="1" ht="12.75" customHeight="1">
      <c r="A68" s="160">
        <v>37</v>
      </c>
      <c r="B68" s="158" t="s">
        <v>1915</v>
      </c>
      <c r="C68" s="160" t="s">
        <v>609</v>
      </c>
      <c r="D68" s="158"/>
      <c r="E68" s="200">
        <v>160</v>
      </c>
      <c r="F68" s="194" t="s">
        <v>2117</v>
      </c>
      <c r="G68" s="158"/>
      <c r="H68" s="158" t="s">
        <v>1408</v>
      </c>
      <c r="I68" s="161"/>
      <c r="J68" s="179" t="s">
        <v>1820</v>
      </c>
      <c r="K68" s="224" t="s">
        <v>2773</v>
      </c>
      <c r="L68" s="158" t="s">
        <v>1084</v>
      </c>
      <c r="M68" s="179" t="s">
        <v>1086</v>
      </c>
      <c r="N68" s="187" t="s">
        <v>1769</v>
      </c>
      <c r="O68" s="285" t="s">
        <v>2340</v>
      </c>
      <c r="P68" s="200">
        <v>1</v>
      </c>
    </row>
    <row r="69" spans="1:16" s="183" customFormat="1" ht="12.75" customHeight="1">
      <c r="A69" s="160">
        <v>38</v>
      </c>
      <c r="B69" s="158" t="s">
        <v>1916</v>
      </c>
      <c r="C69" s="160" t="s">
        <v>609</v>
      </c>
      <c r="D69" s="158"/>
      <c r="E69" s="200">
        <v>253</v>
      </c>
      <c r="F69" s="194" t="s">
        <v>2118</v>
      </c>
      <c r="G69" s="158"/>
      <c r="H69" s="158" t="s">
        <v>1409</v>
      </c>
      <c r="I69" s="161"/>
      <c r="J69" s="179" t="s">
        <v>1821</v>
      </c>
      <c r="K69" s="224"/>
      <c r="L69" s="158"/>
      <c r="M69" s="179"/>
      <c r="N69" s="187"/>
      <c r="O69" s="285" t="s">
        <v>2340</v>
      </c>
      <c r="P69" s="200">
        <v>1</v>
      </c>
    </row>
    <row r="70" spans="1:16" s="183" customFormat="1" ht="12.75" customHeight="1">
      <c r="A70" s="160">
        <v>39</v>
      </c>
      <c r="B70" s="158" t="s">
        <v>1917</v>
      </c>
      <c r="C70" s="160" t="s">
        <v>609</v>
      </c>
      <c r="D70" s="158"/>
      <c r="E70" s="200">
        <v>373</v>
      </c>
      <c r="F70" s="194" t="s">
        <v>2119</v>
      </c>
      <c r="G70" s="158"/>
      <c r="H70" s="158" t="s">
        <v>1410</v>
      </c>
      <c r="I70" s="161"/>
      <c r="J70" s="179" t="s">
        <v>1822</v>
      </c>
      <c r="K70" s="224"/>
      <c r="L70" s="158"/>
      <c r="M70" s="179"/>
      <c r="N70" s="209"/>
      <c r="O70" s="285" t="s">
        <v>2340</v>
      </c>
      <c r="P70" s="200">
        <v>1</v>
      </c>
    </row>
    <row r="71" spans="1:16" s="199" customFormat="1" ht="12.75" customHeight="1">
      <c r="A71" s="160">
        <v>40</v>
      </c>
      <c r="B71" s="158" t="s">
        <v>1918</v>
      </c>
      <c r="C71" s="160" t="s">
        <v>609</v>
      </c>
      <c r="D71" s="158"/>
      <c r="E71" s="200">
        <v>503</v>
      </c>
      <c r="F71" s="194" t="s">
        <v>2120</v>
      </c>
      <c r="G71" s="158"/>
      <c r="H71" s="158" t="s">
        <v>1411</v>
      </c>
      <c r="I71" s="161"/>
      <c r="J71" s="179" t="s">
        <v>1823</v>
      </c>
      <c r="K71" s="224"/>
      <c r="L71" s="158"/>
      <c r="M71" s="179"/>
      <c r="N71" s="187"/>
      <c r="O71" s="285" t="s">
        <v>2340</v>
      </c>
      <c r="P71" s="200">
        <v>1</v>
      </c>
    </row>
    <row r="72" spans="1:16" s="169" customFormat="1" ht="12.75" customHeight="1">
      <c r="A72" s="160">
        <v>41</v>
      </c>
      <c r="B72" s="160" t="s">
        <v>1919</v>
      </c>
      <c r="C72" s="160" t="s">
        <v>609</v>
      </c>
      <c r="D72" s="158"/>
      <c r="E72" s="200">
        <v>753</v>
      </c>
      <c r="F72" s="194" t="s">
        <v>2121</v>
      </c>
      <c r="G72" s="158"/>
      <c r="H72" s="158" t="s">
        <v>1412</v>
      </c>
      <c r="I72" s="161"/>
      <c r="J72" s="181" t="s">
        <v>1824</v>
      </c>
      <c r="K72" s="226"/>
      <c r="L72" s="158"/>
      <c r="M72" s="179"/>
      <c r="N72" s="209"/>
      <c r="O72" s="285" t="s">
        <v>2340</v>
      </c>
      <c r="P72" s="200">
        <v>1</v>
      </c>
    </row>
    <row r="73" spans="4:16" ht="12.75" customHeight="1">
      <c r="D73" s="158"/>
      <c r="F73" s="194"/>
      <c r="G73" s="158"/>
      <c r="H73" s="158" t="s">
        <v>1413</v>
      </c>
      <c r="I73" s="161"/>
      <c r="J73" s="181" t="s">
        <v>2370</v>
      </c>
      <c r="K73" s="226"/>
      <c r="L73" s="158"/>
      <c r="M73" s="179"/>
      <c r="N73" s="209"/>
      <c r="O73" s="285"/>
      <c r="P73" s="200">
        <v>0</v>
      </c>
    </row>
    <row r="74" spans="1:16" ht="12.75" customHeight="1">
      <c r="A74" s="166"/>
      <c r="B74" s="166"/>
      <c r="C74" s="166"/>
      <c r="D74" s="164"/>
      <c r="E74" s="202"/>
      <c r="F74" s="195"/>
      <c r="G74" s="164"/>
      <c r="H74" s="164" t="s">
        <v>1414</v>
      </c>
      <c r="I74" s="168"/>
      <c r="J74" s="180" t="s">
        <v>2371</v>
      </c>
      <c r="K74" s="225"/>
      <c r="L74" s="164"/>
      <c r="M74" s="180"/>
      <c r="N74" s="188"/>
      <c r="O74" s="286"/>
      <c r="P74" s="202">
        <v>0</v>
      </c>
    </row>
    <row r="75" spans="1:16" ht="12.75" customHeight="1">
      <c r="A75" s="160">
        <v>42</v>
      </c>
      <c r="B75" s="160" t="s">
        <v>1920</v>
      </c>
      <c r="C75" s="160" t="s">
        <v>609</v>
      </c>
      <c r="D75" s="158" t="s">
        <v>388</v>
      </c>
      <c r="E75" s="200">
        <v>-147</v>
      </c>
      <c r="F75" s="194" t="s">
        <v>2122</v>
      </c>
      <c r="G75" s="158" t="s">
        <v>601</v>
      </c>
      <c r="H75" s="158" t="s">
        <v>1668</v>
      </c>
      <c r="I75" s="158">
        <v>1107072</v>
      </c>
      <c r="J75" s="179" t="s">
        <v>1825</v>
      </c>
      <c r="K75" s="224" t="s">
        <v>1660</v>
      </c>
      <c r="L75" s="158" t="s">
        <v>630</v>
      </c>
      <c r="M75" s="179" t="s">
        <v>1087</v>
      </c>
      <c r="N75" s="187" t="s">
        <v>1089</v>
      </c>
      <c r="O75" s="285" t="s">
        <v>2340</v>
      </c>
      <c r="P75" s="200">
        <v>1</v>
      </c>
    </row>
    <row r="76" spans="1:16" ht="12.75" customHeight="1">
      <c r="A76" s="160">
        <v>43</v>
      </c>
      <c r="B76" s="160" t="s">
        <v>1921</v>
      </c>
      <c r="C76" s="160" t="s">
        <v>609</v>
      </c>
      <c r="D76" s="158"/>
      <c r="E76" s="200">
        <v>160</v>
      </c>
      <c r="F76" s="194" t="s">
        <v>2123</v>
      </c>
      <c r="G76" s="158"/>
      <c r="H76" s="158" t="s">
        <v>1687</v>
      </c>
      <c r="I76" s="158"/>
      <c r="J76" s="179" t="s">
        <v>1826</v>
      </c>
      <c r="K76" s="224" t="s">
        <v>1660</v>
      </c>
      <c r="L76" s="158" t="s">
        <v>630</v>
      </c>
      <c r="M76" s="179" t="s">
        <v>1088</v>
      </c>
      <c r="N76" s="187" t="s">
        <v>1090</v>
      </c>
      <c r="O76" s="285" t="s">
        <v>2340</v>
      </c>
      <c r="P76" s="200">
        <v>1</v>
      </c>
    </row>
    <row r="77" spans="1:16" ht="12.75" customHeight="1">
      <c r="A77" s="160">
        <v>44</v>
      </c>
      <c r="B77" s="160" t="s">
        <v>1922</v>
      </c>
      <c r="C77" s="160" t="s">
        <v>609</v>
      </c>
      <c r="D77" s="158"/>
      <c r="E77" s="200">
        <v>253</v>
      </c>
      <c r="F77" s="194" t="s">
        <v>2124</v>
      </c>
      <c r="G77" s="158"/>
      <c r="H77" s="158" t="s">
        <v>1702</v>
      </c>
      <c r="I77" s="158"/>
      <c r="J77" s="179" t="s">
        <v>1827</v>
      </c>
      <c r="K77" s="224"/>
      <c r="L77" s="158"/>
      <c r="M77" s="179"/>
      <c r="N77" s="187"/>
      <c r="O77" s="285" t="s">
        <v>2340</v>
      </c>
      <c r="P77" s="200">
        <v>1</v>
      </c>
    </row>
    <row r="78" spans="1:16" ht="12.75" customHeight="1">
      <c r="A78" s="160">
        <v>45</v>
      </c>
      <c r="B78" s="160" t="s">
        <v>1923</v>
      </c>
      <c r="C78" s="160" t="s">
        <v>609</v>
      </c>
      <c r="D78" s="158"/>
      <c r="E78" s="200">
        <v>373</v>
      </c>
      <c r="F78" s="194" t="s">
        <v>2125</v>
      </c>
      <c r="G78" s="158"/>
      <c r="H78" s="158" t="s">
        <v>1721</v>
      </c>
      <c r="I78" s="158"/>
      <c r="J78" s="179" t="s">
        <v>1828</v>
      </c>
      <c r="K78" s="224"/>
      <c r="L78" s="158"/>
      <c r="M78" s="179"/>
      <c r="N78" s="187"/>
      <c r="O78" s="285" t="s">
        <v>2340</v>
      </c>
      <c r="P78" s="200">
        <v>1</v>
      </c>
    </row>
    <row r="79" spans="1:16" ht="12.75" customHeight="1">
      <c r="A79" s="160">
        <v>46</v>
      </c>
      <c r="B79" s="160" t="s">
        <v>1924</v>
      </c>
      <c r="C79" s="160" t="s">
        <v>609</v>
      </c>
      <c r="D79" s="158"/>
      <c r="E79" s="200">
        <v>503</v>
      </c>
      <c r="F79" s="194" t="s">
        <v>2126</v>
      </c>
      <c r="G79" s="158"/>
      <c r="H79" s="158" t="s">
        <v>1735</v>
      </c>
      <c r="I79" s="158"/>
      <c r="J79" s="179" t="s">
        <v>1829</v>
      </c>
      <c r="K79" s="224"/>
      <c r="L79" s="158"/>
      <c r="M79" s="179"/>
      <c r="N79" s="187"/>
      <c r="O79" s="285" t="s">
        <v>2340</v>
      </c>
      <c r="P79" s="200">
        <v>1</v>
      </c>
    </row>
    <row r="80" spans="1:16" ht="12.75" customHeight="1">
      <c r="A80" s="160">
        <v>47</v>
      </c>
      <c r="B80" s="158" t="s">
        <v>1925</v>
      </c>
      <c r="C80" s="160" t="s">
        <v>609</v>
      </c>
      <c r="D80" s="158"/>
      <c r="E80" s="200">
        <v>753</v>
      </c>
      <c r="F80" s="194" t="s">
        <v>2127</v>
      </c>
      <c r="G80" s="158"/>
      <c r="H80" s="158" t="s">
        <v>1752</v>
      </c>
      <c r="I80" s="158"/>
      <c r="J80" s="179" t="s">
        <v>1830</v>
      </c>
      <c r="K80" s="224"/>
      <c r="L80" s="158"/>
      <c r="M80" s="179"/>
      <c r="N80" s="209"/>
      <c r="O80" s="285" t="s">
        <v>2340</v>
      </c>
      <c r="P80" s="200">
        <v>1</v>
      </c>
    </row>
    <row r="81" spans="2:16" ht="12.75" customHeight="1">
      <c r="B81" s="158"/>
      <c r="D81" s="158"/>
      <c r="F81" s="194"/>
      <c r="G81" s="158"/>
      <c r="H81" s="158" t="s">
        <v>2368</v>
      </c>
      <c r="I81" s="158"/>
      <c r="J81" s="179" t="s">
        <v>1831</v>
      </c>
      <c r="K81" s="224"/>
      <c r="L81" s="158"/>
      <c r="M81" s="179"/>
      <c r="N81" s="187"/>
      <c r="O81" s="285"/>
      <c r="P81" s="200">
        <v>0</v>
      </c>
    </row>
    <row r="82" spans="1:16" ht="12.75" customHeight="1">
      <c r="A82" s="166"/>
      <c r="B82" s="164"/>
      <c r="C82" s="166"/>
      <c r="D82" s="164"/>
      <c r="E82" s="202"/>
      <c r="F82" s="195"/>
      <c r="G82" s="164"/>
      <c r="H82" s="164" t="s">
        <v>2369</v>
      </c>
      <c r="I82" s="164"/>
      <c r="J82" s="180" t="s">
        <v>1832</v>
      </c>
      <c r="K82" s="225"/>
      <c r="L82" s="164"/>
      <c r="M82" s="180"/>
      <c r="N82" s="188"/>
      <c r="O82" s="286"/>
      <c r="P82" s="202">
        <v>0</v>
      </c>
    </row>
    <row r="83" spans="1:16" ht="12.75" customHeight="1">
      <c r="A83" s="160">
        <v>48</v>
      </c>
      <c r="B83" s="158" t="s">
        <v>1569</v>
      </c>
      <c r="C83" s="160" t="s">
        <v>609</v>
      </c>
      <c r="D83" s="159" t="s">
        <v>646</v>
      </c>
      <c r="E83" s="203"/>
      <c r="F83" s="159" t="s">
        <v>1536</v>
      </c>
      <c r="G83" s="158" t="s">
        <v>593</v>
      </c>
      <c r="H83" s="158" t="s">
        <v>1669</v>
      </c>
      <c r="I83" s="158"/>
      <c r="J83" s="158" t="s">
        <v>1833</v>
      </c>
      <c r="K83" s="224" t="s">
        <v>2788</v>
      </c>
      <c r="L83" s="158" t="s">
        <v>1091</v>
      </c>
      <c r="M83" s="179" t="s">
        <v>1093</v>
      </c>
      <c r="N83" s="184" t="s">
        <v>1095</v>
      </c>
      <c r="O83" s="283" t="s">
        <v>2341</v>
      </c>
      <c r="P83" s="200">
        <v>1</v>
      </c>
    </row>
    <row r="84" spans="1:16" ht="12.75" customHeight="1">
      <c r="A84" s="160">
        <v>49</v>
      </c>
      <c r="B84" s="158" t="s">
        <v>1535</v>
      </c>
      <c r="C84" s="160" t="s">
        <v>609</v>
      </c>
      <c r="D84" s="159" t="s">
        <v>646</v>
      </c>
      <c r="E84" s="203"/>
      <c r="F84" s="159" t="s">
        <v>1538</v>
      </c>
      <c r="G84" s="158"/>
      <c r="H84" s="158" t="s">
        <v>1686</v>
      </c>
      <c r="I84" s="158"/>
      <c r="J84" s="158" t="s">
        <v>1834</v>
      </c>
      <c r="K84" s="224" t="s">
        <v>2789</v>
      </c>
      <c r="L84" s="158" t="s">
        <v>1092</v>
      </c>
      <c r="M84" s="179" t="s">
        <v>1094</v>
      </c>
      <c r="N84" s="184" t="s">
        <v>1096</v>
      </c>
      <c r="O84" s="283" t="s">
        <v>2341</v>
      </c>
      <c r="P84" s="200">
        <v>1</v>
      </c>
    </row>
    <row r="85" spans="1:16" ht="12.75" customHeight="1">
      <c r="A85" s="160">
        <v>50</v>
      </c>
      <c r="B85" s="158" t="s">
        <v>1537</v>
      </c>
      <c r="C85" s="160" t="s">
        <v>609</v>
      </c>
      <c r="D85" s="159" t="s">
        <v>647</v>
      </c>
      <c r="E85" s="203"/>
      <c r="F85" s="159" t="s">
        <v>1540</v>
      </c>
      <c r="G85" s="158"/>
      <c r="H85" s="158" t="s">
        <v>1703</v>
      </c>
      <c r="I85" s="158"/>
      <c r="J85" s="158" t="s">
        <v>1835</v>
      </c>
      <c r="K85" s="224"/>
      <c r="L85" s="158"/>
      <c r="M85" s="179"/>
      <c r="N85" s="184"/>
      <c r="O85" s="283" t="s">
        <v>2341</v>
      </c>
      <c r="P85" s="200">
        <v>1</v>
      </c>
    </row>
    <row r="86" spans="1:16" ht="12.75" customHeight="1">
      <c r="A86" s="160">
        <v>51</v>
      </c>
      <c r="B86" s="158" t="s">
        <v>1539</v>
      </c>
      <c r="C86" s="160" t="s">
        <v>609</v>
      </c>
      <c r="D86" s="159" t="s">
        <v>647</v>
      </c>
      <c r="E86" s="203"/>
      <c r="F86" s="159" t="s">
        <v>1541</v>
      </c>
      <c r="G86" s="158"/>
      <c r="H86" s="158" t="s">
        <v>1720</v>
      </c>
      <c r="I86" s="158"/>
      <c r="J86" s="158" t="s">
        <v>1836</v>
      </c>
      <c r="K86" s="224"/>
      <c r="L86" s="158"/>
      <c r="M86" s="179"/>
      <c r="N86" s="184"/>
      <c r="O86" s="283" t="s">
        <v>2341</v>
      </c>
      <c r="P86" s="200">
        <v>1</v>
      </c>
    </row>
    <row r="87" spans="5:16" ht="12.75" customHeight="1">
      <c r="E87" s="203"/>
      <c r="F87" s="194"/>
      <c r="G87" s="158"/>
      <c r="H87" s="158" t="s">
        <v>1736</v>
      </c>
      <c r="I87" s="158"/>
      <c r="J87" s="179" t="s">
        <v>1837</v>
      </c>
      <c r="K87" s="224"/>
      <c r="L87" s="158"/>
      <c r="M87" s="179"/>
      <c r="N87" s="184"/>
      <c r="O87" s="283"/>
      <c r="P87" s="200">
        <v>0</v>
      </c>
    </row>
    <row r="88" spans="2:16" ht="12.75" customHeight="1">
      <c r="B88" s="158"/>
      <c r="D88" s="159"/>
      <c r="E88" s="203"/>
      <c r="F88" s="159"/>
      <c r="G88" s="158"/>
      <c r="H88" s="158" t="s">
        <v>1751</v>
      </c>
      <c r="I88" s="158"/>
      <c r="J88" s="181" t="s">
        <v>1838</v>
      </c>
      <c r="K88" s="226"/>
      <c r="L88" s="158"/>
      <c r="M88" s="179"/>
      <c r="N88" s="186"/>
      <c r="O88" s="283"/>
      <c r="P88" s="200">
        <v>0</v>
      </c>
    </row>
    <row r="89" spans="5:16" ht="12.75" customHeight="1">
      <c r="E89" s="203"/>
      <c r="F89" s="194"/>
      <c r="G89" s="158"/>
      <c r="H89" s="158" t="s">
        <v>1761</v>
      </c>
      <c r="I89" s="158"/>
      <c r="J89" s="181" t="s">
        <v>2384</v>
      </c>
      <c r="K89" s="226"/>
      <c r="L89" s="158"/>
      <c r="M89" s="179"/>
      <c r="N89" s="184"/>
      <c r="O89" s="283"/>
      <c r="P89" s="200">
        <v>0</v>
      </c>
    </row>
    <row r="90" spans="1:16" ht="12.75" customHeight="1">
      <c r="A90" s="166"/>
      <c r="B90" s="164"/>
      <c r="C90" s="166"/>
      <c r="D90" s="165"/>
      <c r="E90" s="204"/>
      <c r="F90" s="165"/>
      <c r="G90" s="164"/>
      <c r="H90" s="164" t="s">
        <v>1762</v>
      </c>
      <c r="I90" s="164"/>
      <c r="J90" s="180" t="s">
        <v>2385</v>
      </c>
      <c r="K90" s="225"/>
      <c r="L90" s="164"/>
      <c r="M90" s="180"/>
      <c r="N90" s="185"/>
      <c r="O90" s="284"/>
      <c r="P90" s="202">
        <v>0</v>
      </c>
    </row>
    <row r="91" spans="1:16" ht="12.75" customHeight="1">
      <c r="A91" s="160">
        <v>52</v>
      </c>
      <c r="B91" s="158" t="s">
        <v>1926</v>
      </c>
      <c r="C91" s="160" t="s">
        <v>609</v>
      </c>
      <c r="D91" s="158" t="s">
        <v>390</v>
      </c>
      <c r="E91" s="200">
        <v>-147</v>
      </c>
      <c r="F91" s="194" t="s">
        <v>2128</v>
      </c>
      <c r="G91" s="158" t="s">
        <v>602</v>
      </c>
      <c r="H91" s="158" t="s">
        <v>1670</v>
      </c>
      <c r="I91" s="161">
        <v>1107073</v>
      </c>
      <c r="J91" s="158" t="s">
        <v>1839</v>
      </c>
      <c r="K91" s="224" t="s">
        <v>2796</v>
      </c>
      <c r="L91" s="158" t="s">
        <v>1097</v>
      </c>
      <c r="M91" s="179" t="s">
        <v>1099</v>
      </c>
      <c r="N91" s="187" t="s">
        <v>1101</v>
      </c>
      <c r="O91" s="285" t="s">
        <v>2340</v>
      </c>
      <c r="P91" s="200">
        <v>1</v>
      </c>
    </row>
    <row r="92" spans="1:16" ht="12.75" customHeight="1">
      <c r="A92" s="160">
        <v>53</v>
      </c>
      <c r="B92" s="158" t="s">
        <v>1927</v>
      </c>
      <c r="C92" s="160" t="s">
        <v>609</v>
      </c>
      <c r="D92" s="158"/>
      <c r="E92" s="200">
        <v>160</v>
      </c>
      <c r="F92" s="194" t="s">
        <v>2129</v>
      </c>
      <c r="G92" s="158"/>
      <c r="H92" s="158" t="s">
        <v>1685</v>
      </c>
      <c r="I92" s="161"/>
      <c r="J92" s="158" t="s">
        <v>1840</v>
      </c>
      <c r="K92" s="224" t="s">
        <v>2797</v>
      </c>
      <c r="L92" s="158" t="s">
        <v>1098</v>
      </c>
      <c r="M92" s="179" t="s">
        <v>1100</v>
      </c>
      <c r="N92" s="187" t="s">
        <v>1102</v>
      </c>
      <c r="O92" s="285" t="s">
        <v>2340</v>
      </c>
      <c r="P92" s="200">
        <v>1</v>
      </c>
    </row>
    <row r="93" spans="1:16" ht="12.75" customHeight="1">
      <c r="A93" s="160">
        <v>54</v>
      </c>
      <c r="B93" s="158" t="s">
        <v>1928</v>
      </c>
      <c r="C93" s="160" t="s">
        <v>609</v>
      </c>
      <c r="D93" s="158"/>
      <c r="E93" s="200">
        <v>253</v>
      </c>
      <c r="F93" s="194" t="s">
        <v>2130</v>
      </c>
      <c r="G93" s="158"/>
      <c r="H93" s="158" t="s">
        <v>1704</v>
      </c>
      <c r="I93" s="161"/>
      <c r="J93" s="158" t="s">
        <v>1841</v>
      </c>
      <c r="K93" s="224"/>
      <c r="L93" s="158"/>
      <c r="M93" s="179"/>
      <c r="N93" s="187"/>
      <c r="O93" s="285" t="s">
        <v>2340</v>
      </c>
      <c r="P93" s="200">
        <v>1</v>
      </c>
    </row>
    <row r="94" spans="1:16" ht="12.75" customHeight="1">
      <c r="A94" s="160">
        <v>55</v>
      </c>
      <c r="B94" s="158" t="s">
        <v>1929</v>
      </c>
      <c r="C94" s="160" t="s">
        <v>609</v>
      </c>
      <c r="D94" s="158"/>
      <c r="E94" s="200">
        <v>373</v>
      </c>
      <c r="F94" s="194" t="s">
        <v>2131</v>
      </c>
      <c r="G94" s="158"/>
      <c r="H94" s="158" t="s">
        <v>1719</v>
      </c>
      <c r="I94" s="161"/>
      <c r="J94" s="158" t="s">
        <v>1842</v>
      </c>
      <c r="K94" s="224"/>
      <c r="L94" s="158"/>
      <c r="M94" s="179"/>
      <c r="N94" s="187"/>
      <c r="O94" s="285" t="s">
        <v>2340</v>
      </c>
      <c r="P94" s="200">
        <v>1</v>
      </c>
    </row>
    <row r="95" spans="1:16" ht="12.75" customHeight="1">
      <c r="A95" s="160">
        <v>56</v>
      </c>
      <c r="B95" s="158" t="s">
        <v>1930</v>
      </c>
      <c r="C95" s="160" t="s">
        <v>609</v>
      </c>
      <c r="D95" s="158"/>
      <c r="E95" s="200">
        <v>503</v>
      </c>
      <c r="F95" s="194" t="s">
        <v>2132</v>
      </c>
      <c r="G95" s="158"/>
      <c r="H95" s="158" t="s">
        <v>1737</v>
      </c>
      <c r="I95" s="161"/>
      <c r="J95" s="179" t="s">
        <v>1843</v>
      </c>
      <c r="K95" s="224"/>
      <c r="L95" s="158"/>
      <c r="M95" s="179"/>
      <c r="N95" s="187"/>
      <c r="O95" s="285" t="s">
        <v>2340</v>
      </c>
      <c r="P95" s="200">
        <v>1</v>
      </c>
    </row>
    <row r="96" spans="1:16" ht="12.75" customHeight="1">
      <c r="A96" s="160">
        <v>57</v>
      </c>
      <c r="B96" s="160" t="s">
        <v>1931</v>
      </c>
      <c r="C96" s="160" t="s">
        <v>609</v>
      </c>
      <c r="D96" s="158"/>
      <c r="E96" s="200">
        <v>753</v>
      </c>
      <c r="F96" s="194" t="s">
        <v>2134</v>
      </c>
      <c r="G96" s="158"/>
      <c r="H96" s="158" t="s">
        <v>1750</v>
      </c>
      <c r="I96" s="161"/>
      <c r="J96" s="181" t="s">
        <v>1844</v>
      </c>
      <c r="K96" s="226"/>
      <c r="L96" s="158"/>
      <c r="M96" s="179"/>
      <c r="N96" s="209"/>
      <c r="O96" s="285" t="s">
        <v>2340</v>
      </c>
      <c r="P96" s="200">
        <v>1</v>
      </c>
    </row>
    <row r="97" spans="4:16" ht="12.75" customHeight="1">
      <c r="D97" s="158"/>
      <c r="F97" s="194"/>
      <c r="G97" s="158"/>
      <c r="H97" s="158" t="s">
        <v>2372</v>
      </c>
      <c r="I97" s="161"/>
      <c r="J97" s="181" t="s">
        <v>2386</v>
      </c>
      <c r="K97" s="226"/>
      <c r="L97" s="158"/>
      <c r="M97" s="179"/>
      <c r="N97" s="187"/>
      <c r="O97" s="285"/>
      <c r="P97" s="200">
        <v>0</v>
      </c>
    </row>
    <row r="98" spans="1:16" ht="12.75" customHeight="1">
      <c r="A98" s="166"/>
      <c r="B98" s="166"/>
      <c r="C98" s="166"/>
      <c r="D98" s="164"/>
      <c r="E98" s="202"/>
      <c r="F98" s="195"/>
      <c r="G98" s="164"/>
      <c r="H98" s="164" t="s">
        <v>2373</v>
      </c>
      <c r="I98" s="168"/>
      <c r="J98" s="180" t="s">
        <v>2387</v>
      </c>
      <c r="K98" s="225"/>
      <c r="L98" s="164"/>
      <c r="M98" s="180"/>
      <c r="N98" s="188"/>
      <c r="O98" s="286"/>
      <c r="P98" s="202">
        <v>0</v>
      </c>
    </row>
    <row r="99" spans="1:16" ht="12.75" customHeight="1">
      <c r="A99" s="160">
        <v>58</v>
      </c>
      <c r="B99" s="160" t="s">
        <v>1553</v>
      </c>
      <c r="C99" s="160" t="s">
        <v>609</v>
      </c>
      <c r="D99" s="159" t="s">
        <v>648</v>
      </c>
      <c r="E99" s="203"/>
      <c r="F99" s="194" t="s">
        <v>1543</v>
      </c>
      <c r="G99" s="158" t="s">
        <v>603</v>
      </c>
      <c r="H99" s="158" t="s">
        <v>1671</v>
      </c>
      <c r="J99" s="158" t="s">
        <v>1845</v>
      </c>
      <c r="K99" s="224" t="s">
        <v>2804</v>
      </c>
      <c r="L99" s="158" t="s">
        <v>1103</v>
      </c>
      <c r="M99" s="179" t="s">
        <v>1105</v>
      </c>
      <c r="N99" s="184" t="s">
        <v>1107</v>
      </c>
      <c r="O99" s="283" t="s">
        <v>2341</v>
      </c>
      <c r="P99" s="200">
        <v>1</v>
      </c>
    </row>
    <row r="100" spans="1:16" ht="12.75" customHeight="1">
      <c r="A100" s="160">
        <v>59</v>
      </c>
      <c r="B100" s="160" t="s">
        <v>1542</v>
      </c>
      <c r="C100" s="160" t="s">
        <v>609</v>
      </c>
      <c r="D100" s="159"/>
      <c r="E100" s="203"/>
      <c r="F100" s="194" t="s">
        <v>1545</v>
      </c>
      <c r="G100" s="158"/>
      <c r="H100" s="158" t="s">
        <v>1684</v>
      </c>
      <c r="J100" s="158" t="s">
        <v>1846</v>
      </c>
      <c r="K100" s="224" t="s">
        <v>2805</v>
      </c>
      <c r="L100" s="158" t="s">
        <v>1104</v>
      </c>
      <c r="M100" s="179" t="s">
        <v>1106</v>
      </c>
      <c r="N100" s="184" t="s">
        <v>1108</v>
      </c>
      <c r="O100" s="283" t="s">
        <v>2341</v>
      </c>
      <c r="P100" s="200">
        <v>1</v>
      </c>
    </row>
    <row r="101" spans="1:16" ht="12.75" customHeight="1">
      <c r="A101" s="160">
        <v>60</v>
      </c>
      <c r="B101" s="160" t="s">
        <v>1544</v>
      </c>
      <c r="C101" s="160" t="s">
        <v>609</v>
      </c>
      <c r="D101" s="159"/>
      <c r="E101" s="203"/>
      <c r="F101" s="194" t="s">
        <v>1547</v>
      </c>
      <c r="G101" s="158"/>
      <c r="H101" s="158" t="s">
        <v>1705</v>
      </c>
      <c r="J101" s="158" t="s">
        <v>1847</v>
      </c>
      <c r="K101" s="226"/>
      <c r="L101" s="158"/>
      <c r="M101" s="179"/>
      <c r="N101" s="184"/>
      <c r="O101" s="283" t="s">
        <v>2341</v>
      </c>
      <c r="P101" s="200">
        <v>1</v>
      </c>
    </row>
    <row r="102" spans="1:16" ht="12.75" customHeight="1">
      <c r="A102" s="160">
        <v>61</v>
      </c>
      <c r="B102" s="160" t="s">
        <v>1546</v>
      </c>
      <c r="C102" s="160" t="s">
        <v>609</v>
      </c>
      <c r="D102" s="159"/>
      <c r="E102" s="203"/>
      <c r="F102" s="194" t="s">
        <v>1549</v>
      </c>
      <c r="G102" s="158"/>
      <c r="H102" s="158" t="s">
        <v>1718</v>
      </c>
      <c r="J102" s="158" t="s">
        <v>1848</v>
      </c>
      <c r="K102" s="224"/>
      <c r="L102" s="158"/>
      <c r="M102" s="179"/>
      <c r="N102" s="184"/>
      <c r="O102" s="283" t="s">
        <v>2341</v>
      </c>
      <c r="P102" s="200">
        <v>1</v>
      </c>
    </row>
    <row r="103" spans="1:16" ht="12.75" customHeight="1">
      <c r="A103" s="160">
        <v>62</v>
      </c>
      <c r="B103" s="160" t="s">
        <v>1548</v>
      </c>
      <c r="C103" s="160" t="s">
        <v>609</v>
      </c>
      <c r="D103" s="159"/>
      <c r="E103" s="203"/>
      <c r="F103" s="194" t="s">
        <v>1551</v>
      </c>
      <c r="G103" s="158"/>
      <c r="H103" s="158" t="s">
        <v>1738</v>
      </c>
      <c r="J103" s="179" t="s">
        <v>1849</v>
      </c>
      <c r="K103" s="224"/>
      <c r="L103" s="158"/>
      <c r="M103" s="179"/>
      <c r="N103" s="184"/>
      <c r="O103" s="283" t="s">
        <v>2341</v>
      </c>
      <c r="P103" s="200">
        <v>1</v>
      </c>
    </row>
    <row r="104" spans="1:16" ht="12.75" customHeight="1">
      <c r="A104" s="160">
        <v>63</v>
      </c>
      <c r="B104" s="160" t="s">
        <v>1550</v>
      </c>
      <c r="C104" s="160" t="s">
        <v>609</v>
      </c>
      <c r="D104" s="159"/>
      <c r="E104" s="203"/>
      <c r="F104" s="194" t="s">
        <v>1552</v>
      </c>
      <c r="G104" s="158"/>
      <c r="H104" s="158" t="s">
        <v>1749</v>
      </c>
      <c r="J104" s="181" t="s">
        <v>1850</v>
      </c>
      <c r="K104" s="226"/>
      <c r="L104" s="158"/>
      <c r="M104" s="179"/>
      <c r="N104" s="186"/>
      <c r="O104" s="283" t="s">
        <v>2341</v>
      </c>
      <c r="P104" s="200">
        <v>1</v>
      </c>
    </row>
    <row r="105" spans="4:16" ht="12.75" customHeight="1">
      <c r="D105" s="159"/>
      <c r="E105" s="203"/>
      <c r="F105" s="194"/>
      <c r="G105" s="158"/>
      <c r="H105" s="158" t="s">
        <v>2374</v>
      </c>
      <c r="J105" s="181" t="s">
        <v>2388</v>
      </c>
      <c r="K105" s="226"/>
      <c r="L105" s="158"/>
      <c r="M105" s="179"/>
      <c r="N105" s="184"/>
      <c r="O105" s="283"/>
      <c r="P105" s="200">
        <v>0</v>
      </c>
    </row>
    <row r="106" spans="1:16" ht="12.75" customHeight="1">
      <c r="A106" s="166"/>
      <c r="B106" s="166"/>
      <c r="C106" s="166"/>
      <c r="D106" s="165"/>
      <c r="E106" s="204"/>
      <c r="F106" s="195"/>
      <c r="G106" s="164"/>
      <c r="H106" s="164" t="s">
        <v>2375</v>
      </c>
      <c r="I106" s="166"/>
      <c r="J106" s="180" t="s">
        <v>2389</v>
      </c>
      <c r="K106" s="225"/>
      <c r="L106" s="164"/>
      <c r="M106" s="180"/>
      <c r="N106" s="185"/>
      <c r="O106" s="284"/>
      <c r="P106" s="202">
        <v>0</v>
      </c>
    </row>
    <row r="107" spans="1:16" ht="12.75" customHeight="1">
      <c r="A107" s="160">
        <v>64</v>
      </c>
      <c r="B107" s="160" t="s">
        <v>1932</v>
      </c>
      <c r="C107" s="160" t="s">
        <v>609</v>
      </c>
      <c r="D107" s="158" t="s">
        <v>392</v>
      </c>
      <c r="E107" s="200">
        <v>-147</v>
      </c>
      <c r="F107" s="194" t="s">
        <v>2135</v>
      </c>
      <c r="G107" s="158" t="s">
        <v>616</v>
      </c>
      <c r="H107" s="158" t="s">
        <v>1672</v>
      </c>
      <c r="I107" s="161">
        <v>1107074</v>
      </c>
      <c r="J107" s="179" t="s">
        <v>1851</v>
      </c>
      <c r="K107" s="224" t="s">
        <v>2812</v>
      </c>
      <c r="L107" s="158" t="s">
        <v>1109</v>
      </c>
      <c r="M107" s="179" t="s">
        <v>1111</v>
      </c>
      <c r="N107" s="187" t="s">
        <v>1113</v>
      </c>
      <c r="O107" s="285" t="s">
        <v>2340</v>
      </c>
      <c r="P107" s="200">
        <v>1</v>
      </c>
    </row>
    <row r="108" spans="1:16" ht="12.75" customHeight="1">
      <c r="A108" s="160">
        <v>65</v>
      </c>
      <c r="B108" s="160" t="s">
        <v>1933</v>
      </c>
      <c r="C108" s="160" t="s">
        <v>609</v>
      </c>
      <c r="D108" s="158"/>
      <c r="E108" s="200">
        <v>160</v>
      </c>
      <c r="F108" s="194" t="s">
        <v>2136</v>
      </c>
      <c r="G108" s="158"/>
      <c r="H108" s="158" t="s">
        <v>1683</v>
      </c>
      <c r="I108" s="161"/>
      <c r="J108" s="179" t="s">
        <v>1852</v>
      </c>
      <c r="K108" s="224" t="s">
        <v>2813</v>
      </c>
      <c r="L108" s="158" t="s">
        <v>1110</v>
      </c>
      <c r="M108" s="179" t="s">
        <v>1112</v>
      </c>
      <c r="N108" s="187" t="s">
        <v>1114</v>
      </c>
      <c r="O108" s="285" t="s">
        <v>2340</v>
      </c>
      <c r="P108" s="200">
        <v>1</v>
      </c>
    </row>
    <row r="109" spans="1:16" ht="12.75" customHeight="1">
      <c r="A109" s="160">
        <v>66</v>
      </c>
      <c r="B109" s="160" t="s">
        <v>1934</v>
      </c>
      <c r="C109" s="160" t="s">
        <v>609</v>
      </c>
      <c r="D109" s="158"/>
      <c r="E109" s="200">
        <v>253</v>
      </c>
      <c r="F109" s="194" t="s">
        <v>2137</v>
      </c>
      <c r="G109" s="158"/>
      <c r="H109" s="158" t="s">
        <v>1706</v>
      </c>
      <c r="I109" s="161"/>
      <c r="J109" s="179" t="s">
        <v>1853</v>
      </c>
      <c r="K109" s="224"/>
      <c r="L109" s="158"/>
      <c r="M109" s="179"/>
      <c r="N109" s="187"/>
      <c r="O109" s="285" t="s">
        <v>2340</v>
      </c>
      <c r="P109" s="200">
        <v>1</v>
      </c>
    </row>
    <row r="110" spans="1:16" ht="12.75" customHeight="1">
      <c r="A110" s="160">
        <v>67</v>
      </c>
      <c r="B110" s="160" t="s">
        <v>1935</v>
      </c>
      <c r="C110" s="160" t="s">
        <v>609</v>
      </c>
      <c r="D110" s="158"/>
      <c r="E110" s="200">
        <v>373</v>
      </c>
      <c r="F110" s="194" t="s">
        <v>2138</v>
      </c>
      <c r="G110" s="158"/>
      <c r="H110" s="158" t="s">
        <v>1717</v>
      </c>
      <c r="I110" s="161"/>
      <c r="J110" s="179" t="s">
        <v>1854</v>
      </c>
      <c r="K110" s="224"/>
      <c r="L110" s="158"/>
      <c r="M110" s="179"/>
      <c r="N110" s="187"/>
      <c r="O110" s="285" t="s">
        <v>2340</v>
      </c>
      <c r="P110" s="200">
        <v>1</v>
      </c>
    </row>
    <row r="111" spans="1:16" ht="12.75" customHeight="1">
      <c r="A111" s="160">
        <v>68</v>
      </c>
      <c r="B111" s="160" t="s">
        <v>1936</v>
      </c>
      <c r="C111" s="160" t="s">
        <v>609</v>
      </c>
      <c r="D111" s="158"/>
      <c r="E111" s="200">
        <v>503</v>
      </c>
      <c r="F111" s="194" t="s">
        <v>2139</v>
      </c>
      <c r="G111" s="158"/>
      <c r="H111" s="158" t="s">
        <v>1739</v>
      </c>
      <c r="I111" s="161"/>
      <c r="J111" s="179" t="s">
        <v>1855</v>
      </c>
      <c r="K111" s="224"/>
      <c r="L111" s="158"/>
      <c r="M111" s="179"/>
      <c r="N111" s="187"/>
      <c r="O111" s="285" t="s">
        <v>2340</v>
      </c>
      <c r="P111" s="200">
        <v>1</v>
      </c>
    </row>
    <row r="112" spans="1:16" ht="12.75" customHeight="1">
      <c r="A112" s="160">
        <v>69</v>
      </c>
      <c r="B112" s="160" t="s">
        <v>1937</v>
      </c>
      <c r="C112" s="160" t="s">
        <v>609</v>
      </c>
      <c r="D112" s="158"/>
      <c r="E112" s="200">
        <v>753</v>
      </c>
      <c r="F112" s="194" t="s">
        <v>2140</v>
      </c>
      <c r="G112" s="158"/>
      <c r="H112" s="158" t="s">
        <v>1748</v>
      </c>
      <c r="I112" s="161"/>
      <c r="J112" s="181" t="s">
        <v>1856</v>
      </c>
      <c r="K112" s="226"/>
      <c r="L112" s="158"/>
      <c r="M112" s="179"/>
      <c r="N112" s="209"/>
      <c r="O112" s="285" t="s">
        <v>2340</v>
      </c>
      <c r="P112" s="200">
        <v>1</v>
      </c>
    </row>
    <row r="113" spans="4:16" ht="12.75" customHeight="1">
      <c r="D113" s="158"/>
      <c r="F113" s="194"/>
      <c r="G113" s="158"/>
      <c r="H113" s="158" t="s">
        <v>2376</v>
      </c>
      <c r="I113" s="161"/>
      <c r="J113" s="181" t="s">
        <v>2390</v>
      </c>
      <c r="K113" s="226"/>
      <c r="L113" s="158"/>
      <c r="M113" s="179"/>
      <c r="N113" s="187"/>
      <c r="O113" s="285"/>
      <c r="P113" s="200">
        <v>0</v>
      </c>
    </row>
    <row r="114" spans="1:16" ht="12.75" customHeight="1">
      <c r="A114" s="166"/>
      <c r="B114" s="166"/>
      <c r="C114" s="166"/>
      <c r="D114" s="164"/>
      <c r="E114" s="202"/>
      <c r="F114" s="195"/>
      <c r="G114" s="164"/>
      <c r="H114" s="164" t="s">
        <v>2377</v>
      </c>
      <c r="I114" s="168"/>
      <c r="J114" s="180" t="s">
        <v>2391</v>
      </c>
      <c r="K114" s="225"/>
      <c r="L114" s="164"/>
      <c r="M114" s="180"/>
      <c r="N114" s="188"/>
      <c r="O114" s="286"/>
      <c r="P114" s="202">
        <v>0</v>
      </c>
    </row>
    <row r="115" spans="1:16" ht="12.75" customHeight="1">
      <c r="A115" s="160">
        <v>70</v>
      </c>
      <c r="B115" s="160" t="s">
        <v>1938</v>
      </c>
      <c r="C115" s="160" t="s">
        <v>609</v>
      </c>
      <c r="D115" s="158" t="s">
        <v>394</v>
      </c>
      <c r="E115" s="200">
        <v>-147</v>
      </c>
      <c r="F115" s="194" t="s">
        <v>2141</v>
      </c>
      <c r="G115" s="158" t="s">
        <v>604</v>
      </c>
      <c r="H115" s="158" t="s">
        <v>1673</v>
      </c>
      <c r="I115" s="158">
        <v>1107075</v>
      </c>
      <c r="J115" s="158" t="s">
        <v>1857</v>
      </c>
      <c r="K115" s="224" t="s">
        <v>2820</v>
      </c>
      <c r="L115" s="158" t="s">
        <v>1115</v>
      </c>
      <c r="M115" s="179" t="s">
        <v>1117</v>
      </c>
      <c r="N115" s="187" t="s">
        <v>1119</v>
      </c>
      <c r="O115" s="285" t="s">
        <v>2340</v>
      </c>
      <c r="P115" s="200">
        <v>1</v>
      </c>
    </row>
    <row r="116" spans="1:16" ht="12.75" customHeight="1">
      <c r="A116" s="160">
        <v>71</v>
      </c>
      <c r="B116" s="160" t="s">
        <v>1939</v>
      </c>
      <c r="C116" s="160" t="s">
        <v>609</v>
      </c>
      <c r="D116" s="158"/>
      <c r="E116" s="200">
        <v>160</v>
      </c>
      <c r="F116" s="194" t="s">
        <v>2142</v>
      </c>
      <c r="G116" s="158"/>
      <c r="H116" s="158" t="s">
        <v>1682</v>
      </c>
      <c r="I116" s="158"/>
      <c r="J116" s="158" t="s">
        <v>1858</v>
      </c>
      <c r="K116" s="224" t="s">
        <v>2821</v>
      </c>
      <c r="L116" s="158" t="s">
        <v>1116</v>
      </c>
      <c r="M116" s="179" t="s">
        <v>1118</v>
      </c>
      <c r="N116" s="187" t="s">
        <v>1120</v>
      </c>
      <c r="O116" s="285" t="s">
        <v>2340</v>
      </c>
      <c r="P116" s="200">
        <v>1</v>
      </c>
    </row>
    <row r="117" spans="1:16" ht="12.75" customHeight="1">
      <c r="A117" s="160">
        <v>72</v>
      </c>
      <c r="B117" s="160" t="s">
        <v>1940</v>
      </c>
      <c r="C117" s="160" t="s">
        <v>609</v>
      </c>
      <c r="D117" s="158"/>
      <c r="E117" s="200">
        <v>253</v>
      </c>
      <c r="F117" s="194" t="s">
        <v>2143</v>
      </c>
      <c r="G117" s="158"/>
      <c r="H117" s="158" t="s">
        <v>1707</v>
      </c>
      <c r="I117" s="158"/>
      <c r="J117" s="158" t="s">
        <v>1859</v>
      </c>
      <c r="K117" s="224"/>
      <c r="L117" s="158"/>
      <c r="M117" s="179"/>
      <c r="N117" s="187"/>
      <c r="O117" s="285" t="s">
        <v>2340</v>
      </c>
      <c r="P117" s="200">
        <v>1</v>
      </c>
    </row>
    <row r="118" spans="1:16" ht="12.75" customHeight="1">
      <c r="A118" s="160">
        <v>73</v>
      </c>
      <c r="B118" s="160" t="s">
        <v>1941</v>
      </c>
      <c r="C118" s="160" t="s">
        <v>609</v>
      </c>
      <c r="D118" s="158"/>
      <c r="E118" s="200">
        <v>373</v>
      </c>
      <c r="F118" s="194" t="s">
        <v>2144</v>
      </c>
      <c r="G118" s="158"/>
      <c r="H118" s="158" t="s">
        <v>1716</v>
      </c>
      <c r="I118" s="158"/>
      <c r="J118" s="158" t="s">
        <v>1860</v>
      </c>
      <c r="K118" s="226"/>
      <c r="L118" s="158"/>
      <c r="M118" s="179"/>
      <c r="N118" s="187"/>
      <c r="O118" s="285" t="s">
        <v>2340</v>
      </c>
      <c r="P118" s="200">
        <v>1</v>
      </c>
    </row>
    <row r="119" spans="1:16" s="183" customFormat="1" ht="12.75" customHeight="1">
      <c r="A119" s="160">
        <v>74</v>
      </c>
      <c r="B119" s="160" t="s">
        <v>1942</v>
      </c>
      <c r="C119" s="160" t="s">
        <v>609</v>
      </c>
      <c r="D119" s="158"/>
      <c r="E119" s="200">
        <v>503</v>
      </c>
      <c r="F119" s="194" t="s">
        <v>2145</v>
      </c>
      <c r="G119" s="158"/>
      <c r="H119" s="158" t="s">
        <v>1740</v>
      </c>
      <c r="I119" s="158"/>
      <c r="J119" s="158" t="s">
        <v>2392</v>
      </c>
      <c r="K119" s="226"/>
      <c r="L119" s="158"/>
      <c r="M119" s="179"/>
      <c r="N119" s="187"/>
      <c r="O119" s="285" t="s">
        <v>2340</v>
      </c>
      <c r="P119" s="200">
        <v>1</v>
      </c>
    </row>
    <row r="120" spans="1:16" s="183" customFormat="1" ht="12.75" customHeight="1">
      <c r="A120" s="160">
        <v>75</v>
      </c>
      <c r="B120" s="160" t="s">
        <v>1943</v>
      </c>
      <c r="C120" s="160" t="s">
        <v>609</v>
      </c>
      <c r="D120" s="158"/>
      <c r="E120" s="200">
        <v>753</v>
      </c>
      <c r="F120" s="194" t="s">
        <v>2146</v>
      </c>
      <c r="G120" s="158"/>
      <c r="H120" s="158" t="s">
        <v>1747</v>
      </c>
      <c r="I120" s="158"/>
      <c r="J120" s="158" t="s">
        <v>2393</v>
      </c>
      <c r="K120" s="226"/>
      <c r="L120" s="158"/>
      <c r="M120" s="179"/>
      <c r="N120" s="209"/>
      <c r="O120" s="285" t="s">
        <v>2340</v>
      </c>
      <c r="P120" s="200">
        <v>1</v>
      </c>
    </row>
    <row r="121" spans="1:16" s="183" customFormat="1" ht="12.75" customHeight="1">
      <c r="A121" s="160"/>
      <c r="B121" s="160"/>
      <c r="C121" s="160"/>
      <c r="D121" s="158"/>
      <c r="E121" s="200"/>
      <c r="F121" s="194"/>
      <c r="G121" s="158"/>
      <c r="H121" s="158" t="s">
        <v>2378</v>
      </c>
      <c r="I121" s="158"/>
      <c r="J121" s="158" t="s">
        <v>2394</v>
      </c>
      <c r="K121" s="226"/>
      <c r="L121" s="158"/>
      <c r="M121" s="179"/>
      <c r="N121" s="187"/>
      <c r="O121" s="285"/>
      <c r="P121" s="200">
        <v>0</v>
      </c>
    </row>
    <row r="122" spans="1:16" s="183" customFormat="1" ht="12.75" customHeight="1">
      <c r="A122" s="166"/>
      <c r="B122" s="166"/>
      <c r="C122" s="166"/>
      <c r="D122" s="164"/>
      <c r="E122" s="202"/>
      <c r="F122" s="195"/>
      <c r="G122" s="164"/>
      <c r="H122" s="164" t="s">
        <v>2379</v>
      </c>
      <c r="I122" s="164"/>
      <c r="J122" s="164" t="s">
        <v>2395</v>
      </c>
      <c r="K122" s="225"/>
      <c r="L122" s="164"/>
      <c r="M122" s="180"/>
      <c r="N122" s="188"/>
      <c r="O122" s="286"/>
      <c r="P122" s="202">
        <v>0</v>
      </c>
    </row>
    <row r="123" spans="2:15" ht="15.75">
      <c r="B123" s="189"/>
      <c r="F123" s="248"/>
      <c r="G123" s="190" t="s">
        <v>611</v>
      </c>
      <c r="K123" s="223"/>
      <c r="N123" s="190"/>
      <c r="O123" s="282"/>
    </row>
    <row r="124" spans="1:22" ht="12.75" customHeight="1">
      <c r="A124" s="200"/>
      <c r="E124" s="160"/>
      <c r="F124" s="194"/>
      <c r="J124" s="160" t="s">
        <v>1306</v>
      </c>
      <c r="K124" s="200" t="s">
        <v>1307</v>
      </c>
      <c r="M124" s="160" t="s">
        <v>1308</v>
      </c>
      <c r="N124" s="191" t="s">
        <v>1309</v>
      </c>
      <c r="V124"/>
    </row>
    <row r="125" spans="1:16" s="183" customFormat="1" ht="12.75" customHeight="1">
      <c r="A125" s="201" t="s">
        <v>612</v>
      </c>
      <c r="B125" s="192" t="s">
        <v>343</v>
      </c>
      <c r="C125" s="192" t="s">
        <v>608</v>
      </c>
      <c r="D125" s="192" t="s">
        <v>535</v>
      </c>
      <c r="E125" s="201" t="s">
        <v>2766</v>
      </c>
      <c r="F125" s="210" t="s">
        <v>651</v>
      </c>
      <c r="G125" s="192" t="s">
        <v>596</v>
      </c>
      <c r="H125" s="192" t="s">
        <v>2697</v>
      </c>
      <c r="I125" s="192" t="s">
        <v>617</v>
      </c>
      <c r="J125" s="193" t="s">
        <v>2698</v>
      </c>
      <c r="K125" s="221" t="s">
        <v>2770</v>
      </c>
      <c r="L125" s="193" t="s">
        <v>2767</v>
      </c>
      <c r="M125" s="222" t="s">
        <v>2768</v>
      </c>
      <c r="N125" s="193" t="s">
        <v>2769</v>
      </c>
      <c r="O125" s="201" t="s">
        <v>607</v>
      </c>
      <c r="P125" s="259" t="s">
        <v>1462</v>
      </c>
    </row>
    <row r="126" spans="1:22" ht="12.75" customHeight="1">
      <c r="A126" s="200"/>
      <c r="E126" s="160"/>
      <c r="F126" s="194"/>
      <c r="I126" s="160" t="s">
        <v>1310</v>
      </c>
      <c r="K126" s="221"/>
      <c r="L126" s="179"/>
      <c r="M126" s="200"/>
      <c r="V126"/>
    </row>
    <row r="127" spans="6:12" ht="12.75" customHeight="1">
      <c r="F127" s="194"/>
      <c r="I127" s="169"/>
      <c r="K127" s="227"/>
      <c r="L127" s="179"/>
    </row>
    <row r="128" spans="1:16" s="183" customFormat="1" ht="12.75" customHeight="1">
      <c r="A128" s="194">
        <v>79</v>
      </c>
      <c r="B128" s="160" t="s">
        <v>1566</v>
      </c>
      <c r="C128" s="160" t="s">
        <v>609</v>
      </c>
      <c r="D128" s="159" t="s">
        <v>649</v>
      </c>
      <c r="E128" s="203"/>
      <c r="F128" s="194" t="s">
        <v>2318</v>
      </c>
      <c r="G128" s="158" t="s">
        <v>594</v>
      </c>
      <c r="H128" s="158" t="s">
        <v>1674</v>
      </c>
      <c r="I128" s="158"/>
      <c r="J128" s="179" t="s">
        <v>1861</v>
      </c>
      <c r="K128" s="224" t="s">
        <v>2828</v>
      </c>
      <c r="L128" s="158" t="s">
        <v>1121</v>
      </c>
      <c r="M128" s="179" t="s">
        <v>1135</v>
      </c>
      <c r="N128" s="184" t="s">
        <v>1149</v>
      </c>
      <c r="O128" s="283" t="s">
        <v>2341</v>
      </c>
      <c r="P128" s="200">
        <v>1</v>
      </c>
    </row>
    <row r="129" spans="1:16" ht="12.75" customHeight="1">
      <c r="A129" s="194">
        <v>80</v>
      </c>
      <c r="B129" s="160" t="s">
        <v>1554</v>
      </c>
      <c r="C129" s="160" t="s">
        <v>609</v>
      </c>
      <c r="D129" s="159" t="s">
        <v>649</v>
      </c>
      <c r="E129" s="203"/>
      <c r="F129" s="194" t="s">
        <v>2319</v>
      </c>
      <c r="G129" s="158"/>
      <c r="H129" s="158" t="s">
        <v>1681</v>
      </c>
      <c r="I129" s="158"/>
      <c r="J129" s="179" t="s">
        <v>1862</v>
      </c>
      <c r="K129" s="224" t="s">
        <v>2829</v>
      </c>
      <c r="L129" s="158" t="s">
        <v>1122</v>
      </c>
      <c r="M129" s="179" t="s">
        <v>1136</v>
      </c>
      <c r="N129" s="184" t="s">
        <v>1150</v>
      </c>
      <c r="O129" s="283" t="s">
        <v>2341</v>
      </c>
      <c r="P129" s="200">
        <v>1</v>
      </c>
    </row>
    <row r="130" spans="1:16" ht="12.75" customHeight="1">
      <c r="A130" s="194"/>
      <c r="E130" s="203"/>
      <c r="F130" s="194"/>
      <c r="G130" s="158"/>
      <c r="H130" s="158" t="s">
        <v>1708</v>
      </c>
      <c r="I130" s="158"/>
      <c r="J130" s="179" t="s">
        <v>1863</v>
      </c>
      <c r="K130" s="224"/>
      <c r="L130" s="158"/>
      <c r="M130" s="179"/>
      <c r="N130" s="184"/>
      <c r="P130" s="200">
        <v>0</v>
      </c>
    </row>
    <row r="131" spans="1:16" ht="12.75" customHeight="1">
      <c r="A131" s="194"/>
      <c r="D131" s="159"/>
      <c r="E131" s="203"/>
      <c r="F131" s="159"/>
      <c r="G131" s="158"/>
      <c r="H131" s="158" t="s">
        <v>1715</v>
      </c>
      <c r="I131" s="158"/>
      <c r="J131" s="179" t="s">
        <v>1864</v>
      </c>
      <c r="K131" s="224"/>
      <c r="L131" s="158"/>
      <c r="M131" s="179"/>
      <c r="N131" s="184"/>
      <c r="O131" s="283"/>
      <c r="P131" s="200">
        <v>0</v>
      </c>
    </row>
    <row r="132" spans="1:16" ht="12.75" customHeight="1">
      <c r="A132" s="194"/>
      <c r="D132" s="159"/>
      <c r="E132" s="203"/>
      <c r="F132" s="159"/>
      <c r="G132" s="158"/>
      <c r="H132" s="158" t="s">
        <v>2380</v>
      </c>
      <c r="I132" s="158"/>
      <c r="J132" s="179" t="s">
        <v>1865</v>
      </c>
      <c r="K132" s="224"/>
      <c r="L132" s="158"/>
      <c r="M132" s="179"/>
      <c r="N132" s="184"/>
      <c r="O132" s="283"/>
      <c r="P132" s="200">
        <v>0</v>
      </c>
    </row>
    <row r="133" spans="1:16" ht="12.75" customHeight="1">
      <c r="A133" s="194"/>
      <c r="D133" s="159"/>
      <c r="E133" s="203"/>
      <c r="F133" s="159"/>
      <c r="G133" s="158"/>
      <c r="H133" s="158" t="s">
        <v>2381</v>
      </c>
      <c r="I133" s="158"/>
      <c r="J133" s="181" t="s">
        <v>1866</v>
      </c>
      <c r="K133" s="226"/>
      <c r="L133" s="158"/>
      <c r="M133" s="179"/>
      <c r="N133" s="186"/>
      <c r="O133" s="283"/>
      <c r="P133" s="200">
        <v>0</v>
      </c>
    </row>
    <row r="134" spans="1:16" ht="12.75" customHeight="1">
      <c r="A134" s="194"/>
      <c r="D134" s="159"/>
      <c r="E134" s="203"/>
      <c r="F134" s="159"/>
      <c r="G134" s="158"/>
      <c r="H134" s="158" t="s">
        <v>2382</v>
      </c>
      <c r="I134" s="158"/>
      <c r="J134" s="181" t="s">
        <v>2402</v>
      </c>
      <c r="K134" s="226"/>
      <c r="L134" s="158"/>
      <c r="M134" s="179"/>
      <c r="N134" s="184"/>
      <c r="O134" s="283"/>
      <c r="P134" s="200">
        <v>0</v>
      </c>
    </row>
    <row r="135" spans="1:16" ht="12.75" customHeight="1">
      <c r="A135" s="195"/>
      <c r="B135" s="166"/>
      <c r="C135" s="166"/>
      <c r="D135" s="165"/>
      <c r="E135" s="204"/>
      <c r="F135" s="165"/>
      <c r="G135" s="164"/>
      <c r="H135" s="164" t="s">
        <v>2383</v>
      </c>
      <c r="I135" s="164"/>
      <c r="J135" s="180" t="s">
        <v>2403</v>
      </c>
      <c r="K135" s="225"/>
      <c r="L135" s="164"/>
      <c r="M135" s="180"/>
      <c r="N135" s="185"/>
      <c r="O135" s="284"/>
      <c r="P135" s="202">
        <v>0</v>
      </c>
    </row>
    <row r="136" spans="1:16" ht="12.75" customHeight="1">
      <c r="A136" s="194">
        <v>81</v>
      </c>
      <c r="B136" s="160" t="s">
        <v>1944</v>
      </c>
      <c r="C136" s="160" t="s">
        <v>609</v>
      </c>
      <c r="D136" s="158" t="s">
        <v>396</v>
      </c>
      <c r="E136" s="200">
        <v>-147</v>
      </c>
      <c r="F136" s="194" t="s">
        <v>2147</v>
      </c>
      <c r="G136" s="158" t="s">
        <v>615</v>
      </c>
      <c r="H136" s="158" t="s">
        <v>1675</v>
      </c>
      <c r="I136" s="161">
        <v>1107076</v>
      </c>
      <c r="J136" s="179" t="s">
        <v>1867</v>
      </c>
      <c r="K136" s="224" t="s">
        <v>2837</v>
      </c>
      <c r="L136" s="158" t="s">
        <v>1123</v>
      </c>
      <c r="M136" s="179" t="s">
        <v>1137</v>
      </c>
      <c r="N136" s="187" t="s">
        <v>1151</v>
      </c>
      <c r="O136" s="285" t="s">
        <v>2340</v>
      </c>
      <c r="P136" s="200">
        <v>1</v>
      </c>
    </row>
    <row r="137" spans="1:16" ht="12.75" customHeight="1">
      <c r="A137" s="194">
        <v>82</v>
      </c>
      <c r="B137" s="160" t="s">
        <v>1945</v>
      </c>
      <c r="C137" s="160" t="s">
        <v>609</v>
      </c>
      <c r="D137" s="158"/>
      <c r="E137" s="200">
        <v>160</v>
      </c>
      <c r="F137" s="194" t="s">
        <v>2148</v>
      </c>
      <c r="G137" s="158"/>
      <c r="H137" s="158" t="s">
        <v>1680</v>
      </c>
      <c r="I137" s="161"/>
      <c r="J137" s="179" t="s">
        <v>1868</v>
      </c>
      <c r="K137" s="224" t="s">
        <v>2838</v>
      </c>
      <c r="L137" s="158" t="s">
        <v>1124</v>
      </c>
      <c r="M137" s="179" t="s">
        <v>1138</v>
      </c>
      <c r="N137" s="187" t="s">
        <v>1152</v>
      </c>
      <c r="O137" s="285" t="s">
        <v>2340</v>
      </c>
      <c r="P137" s="200">
        <v>1</v>
      </c>
    </row>
    <row r="138" spans="1:16" ht="12.75" customHeight="1">
      <c r="A138" s="194">
        <v>83</v>
      </c>
      <c r="B138" s="160" t="s">
        <v>1946</v>
      </c>
      <c r="C138" s="160" t="s">
        <v>609</v>
      </c>
      <c r="D138" s="158"/>
      <c r="E138" s="200">
        <v>253</v>
      </c>
      <c r="F138" s="194" t="s">
        <v>2149</v>
      </c>
      <c r="G138" s="158"/>
      <c r="H138" s="158" t="s">
        <v>1709</v>
      </c>
      <c r="I138" s="161"/>
      <c r="J138" s="179" t="s">
        <v>1869</v>
      </c>
      <c r="K138" s="224"/>
      <c r="L138" s="158"/>
      <c r="M138" s="179"/>
      <c r="N138" s="187"/>
      <c r="O138" s="285" t="s">
        <v>2340</v>
      </c>
      <c r="P138" s="200">
        <v>1</v>
      </c>
    </row>
    <row r="139" spans="1:16" ht="12.75" customHeight="1">
      <c r="A139" s="194">
        <v>84</v>
      </c>
      <c r="B139" s="160" t="s">
        <v>1947</v>
      </c>
      <c r="C139" s="160" t="s">
        <v>609</v>
      </c>
      <c r="D139" s="158"/>
      <c r="E139" s="200">
        <v>373</v>
      </c>
      <c r="F139" s="194" t="s">
        <v>2150</v>
      </c>
      <c r="G139" s="158"/>
      <c r="H139" s="158" t="s">
        <v>1714</v>
      </c>
      <c r="I139" s="161"/>
      <c r="J139" s="179" t="s">
        <v>1870</v>
      </c>
      <c r="K139" s="224"/>
      <c r="L139" s="158"/>
      <c r="M139" s="179"/>
      <c r="N139" s="187"/>
      <c r="O139" s="285" t="s">
        <v>2340</v>
      </c>
      <c r="P139" s="200">
        <v>1</v>
      </c>
    </row>
    <row r="140" spans="1:16" ht="12.75" customHeight="1">
      <c r="A140" s="194">
        <v>85</v>
      </c>
      <c r="B140" s="160" t="s">
        <v>1948</v>
      </c>
      <c r="C140" s="160" t="s">
        <v>609</v>
      </c>
      <c r="D140" s="158"/>
      <c r="E140" s="200">
        <v>503</v>
      </c>
      <c r="F140" s="194" t="s">
        <v>2151</v>
      </c>
      <c r="G140" s="158"/>
      <c r="H140" s="158" t="s">
        <v>1741</v>
      </c>
      <c r="I140" s="161"/>
      <c r="J140" s="179" t="s">
        <v>1871</v>
      </c>
      <c r="K140" s="224"/>
      <c r="L140" s="158"/>
      <c r="M140" s="179"/>
      <c r="N140" s="187"/>
      <c r="O140" s="285" t="s">
        <v>2340</v>
      </c>
      <c r="P140" s="200">
        <v>1</v>
      </c>
    </row>
    <row r="141" spans="1:16" ht="12.75" customHeight="1">
      <c r="A141" s="194">
        <v>86</v>
      </c>
      <c r="B141" s="160" t="s">
        <v>1949</v>
      </c>
      <c r="C141" s="160" t="s">
        <v>609</v>
      </c>
      <c r="D141" s="158"/>
      <c r="E141" s="200">
        <v>753</v>
      </c>
      <c r="F141" s="194" t="s">
        <v>2152</v>
      </c>
      <c r="G141" s="158"/>
      <c r="H141" s="158" t="s">
        <v>1746</v>
      </c>
      <c r="I141" s="161"/>
      <c r="J141" s="181" t="s">
        <v>1872</v>
      </c>
      <c r="K141" s="226"/>
      <c r="L141" s="158"/>
      <c r="M141" s="179"/>
      <c r="N141" s="209"/>
      <c r="O141" s="285" t="s">
        <v>2340</v>
      </c>
      <c r="P141" s="200">
        <v>1</v>
      </c>
    </row>
    <row r="142" spans="1:16" ht="12.75" customHeight="1">
      <c r="A142" s="194"/>
      <c r="D142" s="158"/>
      <c r="F142" s="194"/>
      <c r="G142" s="158"/>
      <c r="H142" s="158" t="s">
        <v>2396</v>
      </c>
      <c r="I142" s="161"/>
      <c r="J142" s="181" t="s">
        <v>2404</v>
      </c>
      <c r="K142" s="226"/>
      <c r="L142" s="158"/>
      <c r="M142" s="179"/>
      <c r="N142" s="187"/>
      <c r="O142" s="285"/>
      <c r="P142" s="200">
        <v>0</v>
      </c>
    </row>
    <row r="143" spans="1:16" ht="12.75" customHeight="1">
      <c r="A143" s="195"/>
      <c r="B143" s="166"/>
      <c r="C143" s="166"/>
      <c r="D143" s="164"/>
      <c r="E143" s="202"/>
      <c r="F143" s="195"/>
      <c r="G143" s="164"/>
      <c r="H143" s="164" t="s">
        <v>2397</v>
      </c>
      <c r="I143" s="168"/>
      <c r="J143" s="180" t="s">
        <v>2405</v>
      </c>
      <c r="K143" s="225"/>
      <c r="L143" s="164"/>
      <c r="M143" s="180"/>
      <c r="N143" s="188"/>
      <c r="O143" s="286"/>
      <c r="P143" s="202">
        <v>0</v>
      </c>
    </row>
    <row r="144" spans="1:16" ht="12.75" customHeight="1">
      <c r="A144" s="194">
        <v>87</v>
      </c>
      <c r="B144" s="160" t="s">
        <v>1567</v>
      </c>
      <c r="C144" s="160" t="s">
        <v>609</v>
      </c>
      <c r="D144" s="194" t="s">
        <v>650</v>
      </c>
      <c r="F144" s="194" t="s">
        <v>1556</v>
      </c>
      <c r="G144" s="158" t="s">
        <v>605</v>
      </c>
      <c r="H144" s="158" t="s">
        <v>1676</v>
      </c>
      <c r="I144" s="158"/>
      <c r="J144" s="179" t="s">
        <v>1873</v>
      </c>
      <c r="K144" s="224" t="s">
        <v>3</v>
      </c>
      <c r="L144" s="158" t="s">
        <v>1125</v>
      </c>
      <c r="M144" s="179" t="s">
        <v>1139</v>
      </c>
      <c r="N144" s="184" t="s">
        <v>1153</v>
      </c>
      <c r="O144" s="283" t="s">
        <v>2341</v>
      </c>
      <c r="P144" s="200">
        <v>1</v>
      </c>
    </row>
    <row r="145" spans="1:16" ht="12.75" customHeight="1">
      <c r="A145" s="194">
        <v>88</v>
      </c>
      <c r="B145" s="160" t="s">
        <v>1555</v>
      </c>
      <c r="C145" s="160" t="s">
        <v>609</v>
      </c>
      <c r="D145" s="194"/>
      <c r="F145" s="194" t="s">
        <v>1558</v>
      </c>
      <c r="G145" s="158"/>
      <c r="H145" s="158" t="s">
        <v>1679</v>
      </c>
      <c r="I145" s="158"/>
      <c r="J145" s="179" t="s">
        <v>1874</v>
      </c>
      <c r="K145" s="224" t="s">
        <v>4</v>
      </c>
      <c r="L145" s="158" t="s">
        <v>1126</v>
      </c>
      <c r="M145" s="179" t="s">
        <v>1140</v>
      </c>
      <c r="N145" s="184" t="s">
        <v>1154</v>
      </c>
      <c r="O145" s="283" t="s">
        <v>2341</v>
      </c>
      <c r="P145" s="200">
        <v>1</v>
      </c>
    </row>
    <row r="146" spans="1:16" ht="12.75" customHeight="1">
      <c r="A146" s="194">
        <v>89</v>
      </c>
      <c r="B146" s="160" t="s">
        <v>1557</v>
      </c>
      <c r="C146" s="160" t="s">
        <v>609</v>
      </c>
      <c r="D146" s="194"/>
      <c r="F146" s="194" t="s">
        <v>1560</v>
      </c>
      <c r="G146" s="158"/>
      <c r="H146" s="158" t="s">
        <v>1710</v>
      </c>
      <c r="I146" s="158"/>
      <c r="J146" s="179" t="s">
        <v>1875</v>
      </c>
      <c r="K146" s="224"/>
      <c r="L146" s="158"/>
      <c r="M146" s="179"/>
      <c r="N146" s="184"/>
      <c r="O146" s="283" t="s">
        <v>2341</v>
      </c>
      <c r="P146" s="200">
        <v>1</v>
      </c>
    </row>
    <row r="147" spans="1:16" ht="12.75" customHeight="1">
      <c r="A147" s="194">
        <v>90</v>
      </c>
      <c r="B147" s="160" t="s">
        <v>1559</v>
      </c>
      <c r="C147" s="160" t="s">
        <v>609</v>
      </c>
      <c r="D147" s="194"/>
      <c r="F147" s="194" t="s">
        <v>1562</v>
      </c>
      <c r="G147" s="158"/>
      <c r="H147" s="158" t="s">
        <v>1713</v>
      </c>
      <c r="I147" s="158"/>
      <c r="J147" s="179" t="s">
        <v>1876</v>
      </c>
      <c r="K147" s="224"/>
      <c r="L147" s="158"/>
      <c r="M147" s="179"/>
      <c r="N147" s="184"/>
      <c r="O147" s="283" t="s">
        <v>2341</v>
      </c>
      <c r="P147" s="200">
        <v>1</v>
      </c>
    </row>
    <row r="148" spans="1:16" ht="12.75" customHeight="1">
      <c r="A148" s="194">
        <v>91</v>
      </c>
      <c r="B148" s="160" t="s">
        <v>1561</v>
      </c>
      <c r="C148" s="160" t="s">
        <v>609</v>
      </c>
      <c r="D148" s="194"/>
      <c r="F148" s="194" t="s">
        <v>1564</v>
      </c>
      <c r="G148" s="158"/>
      <c r="H148" s="158" t="s">
        <v>1742</v>
      </c>
      <c r="I148" s="158"/>
      <c r="J148" s="179" t="s">
        <v>1877</v>
      </c>
      <c r="K148" s="224"/>
      <c r="L148" s="158"/>
      <c r="M148" s="179"/>
      <c r="N148" s="184"/>
      <c r="O148" s="283" t="s">
        <v>2341</v>
      </c>
      <c r="P148" s="200">
        <v>1</v>
      </c>
    </row>
    <row r="149" spans="1:16" ht="12.75" customHeight="1">
      <c r="A149" s="194">
        <v>92</v>
      </c>
      <c r="B149" s="160" t="s">
        <v>1563</v>
      </c>
      <c r="C149" s="160" t="s">
        <v>609</v>
      </c>
      <c r="D149" s="194"/>
      <c r="F149" s="194" t="s">
        <v>1565</v>
      </c>
      <c r="G149" s="158"/>
      <c r="H149" s="158" t="s">
        <v>1745</v>
      </c>
      <c r="I149" s="158"/>
      <c r="J149" s="181" t="s">
        <v>1878</v>
      </c>
      <c r="K149" s="226"/>
      <c r="L149" s="158"/>
      <c r="M149" s="179"/>
      <c r="N149" s="186"/>
      <c r="O149" s="283" t="s">
        <v>2341</v>
      </c>
      <c r="P149" s="200">
        <v>1</v>
      </c>
    </row>
    <row r="150" spans="1:16" ht="12.75" customHeight="1">
      <c r="A150" s="194"/>
      <c r="D150" s="194"/>
      <c r="F150" s="194"/>
      <c r="G150" s="158"/>
      <c r="H150" s="158" t="s">
        <v>2398</v>
      </c>
      <c r="I150" s="158"/>
      <c r="J150" s="181" t="s">
        <v>2406</v>
      </c>
      <c r="K150" s="226"/>
      <c r="L150" s="158"/>
      <c r="M150" s="179"/>
      <c r="N150" s="184"/>
      <c r="O150" s="283"/>
      <c r="P150" s="200">
        <v>0</v>
      </c>
    </row>
    <row r="151" spans="1:16" ht="12.75" customHeight="1">
      <c r="A151" s="195"/>
      <c r="B151" s="166"/>
      <c r="C151" s="166"/>
      <c r="D151" s="195"/>
      <c r="E151" s="202"/>
      <c r="F151" s="195"/>
      <c r="G151" s="164"/>
      <c r="H151" s="164" t="s">
        <v>2399</v>
      </c>
      <c r="I151" s="164"/>
      <c r="J151" s="180" t="s">
        <v>2407</v>
      </c>
      <c r="K151" s="225"/>
      <c r="L151" s="164"/>
      <c r="M151" s="180"/>
      <c r="N151" s="185"/>
      <c r="O151" s="284"/>
      <c r="P151" s="202">
        <v>0</v>
      </c>
    </row>
    <row r="152" spans="1:16" ht="12.75" customHeight="1">
      <c r="A152" s="194">
        <v>93</v>
      </c>
      <c r="B152" s="160" t="s">
        <v>1950</v>
      </c>
      <c r="C152" s="160" t="s">
        <v>609</v>
      </c>
      <c r="D152" s="158" t="s">
        <v>398</v>
      </c>
      <c r="E152" s="200">
        <v>-147</v>
      </c>
      <c r="F152" s="160" t="s">
        <v>2153</v>
      </c>
      <c r="G152" s="158" t="s">
        <v>606</v>
      </c>
      <c r="H152" s="158" t="s">
        <v>1677</v>
      </c>
      <c r="I152" s="161">
        <v>1107077</v>
      </c>
      <c r="J152" s="179" t="s">
        <v>1421</v>
      </c>
      <c r="K152" s="224" t="s">
        <v>11</v>
      </c>
      <c r="L152" s="158" t="s">
        <v>1127</v>
      </c>
      <c r="M152" s="179" t="s">
        <v>1141</v>
      </c>
      <c r="N152" s="187" t="s">
        <v>1160</v>
      </c>
      <c r="O152" s="285" t="s">
        <v>2340</v>
      </c>
      <c r="P152" s="200">
        <v>1</v>
      </c>
    </row>
    <row r="153" spans="1:16" ht="12.75" customHeight="1">
      <c r="A153" s="194">
        <v>94</v>
      </c>
      <c r="B153" s="160" t="s">
        <v>1951</v>
      </c>
      <c r="C153" s="160" t="s">
        <v>609</v>
      </c>
      <c r="D153" s="158"/>
      <c r="E153" s="200">
        <v>160</v>
      </c>
      <c r="F153" s="160" t="s">
        <v>2154</v>
      </c>
      <c r="G153" s="158"/>
      <c r="H153" s="158" t="s">
        <v>1678</v>
      </c>
      <c r="I153" s="161"/>
      <c r="J153" s="179" t="s">
        <v>1415</v>
      </c>
      <c r="K153" s="224" t="s">
        <v>12</v>
      </c>
      <c r="L153" s="158" t="s">
        <v>1128</v>
      </c>
      <c r="M153" s="179" t="s">
        <v>1142</v>
      </c>
      <c r="N153" s="187" t="s">
        <v>1161</v>
      </c>
      <c r="O153" s="285" t="s">
        <v>2340</v>
      </c>
      <c r="P153" s="200">
        <v>1</v>
      </c>
    </row>
    <row r="154" spans="1:16" ht="12.75" customHeight="1">
      <c r="A154" s="194">
        <v>95</v>
      </c>
      <c r="B154" s="160" t="s">
        <v>1952</v>
      </c>
      <c r="C154" s="160" t="s">
        <v>609</v>
      </c>
      <c r="D154" s="158"/>
      <c r="E154" s="200">
        <v>253</v>
      </c>
      <c r="F154" s="160" t="s">
        <v>2155</v>
      </c>
      <c r="G154" s="158"/>
      <c r="H154" s="158" t="s">
        <v>1711</v>
      </c>
      <c r="I154" s="161"/>
      <c r="J154" s="179" t="s">
        <v>1416</v>
      </c>
      <c r="K154" s="224"/>
      <c r="L154" s="158"/>
      <c r="M154" s="179"/>
      <c r="N154" s="187"/>
      <c r="O154" s="285" t="s">
        <v>2340</v>
      </c>
      <c r="P154" s="200">
        <v>1</v>
      </c>
    </row>
    <row r="155" spans="1:16" ht="12.75" customHeight="1">
      <c r="A155" s="194">
        <v>96</v>
      </c>
      <c r="B155" s="160" t="s">
        <v>1953</v>
      </c>
      <c r="C155" s="160" t="s">
        <v>609</v>
      </c>
      <c r="D155" s="158"/>
      <c r="E155" s="200">
        <v>373</v>
      </c>
      <c r="F155" s="160" t="s">
        <v>2156</v>
      </c>
      <c r="G155" s="158"/>
      <c r="H155" s="158" t="s">
        <v>1712</v>
      </c>
      <c r="I155" s="161"/>
      <c r="J155" s="179" t="s">
        <v>1417</v>
      </c>
      <c r="K155" s="224"/>
      <c r="L155" s="158"/>
      <c r="M155" s="179"/>
      <c r="N155" s="187"/>
      <c r="O155" s="285" t="s">
        <v>2340</v>
      </c>
      <c r="P155" s="200">
        <v>1</v>
      </c>
    </row>
    <row r="156" spans="1:16" ht="12.75" customHeight="1">
      <c r="A156" s="194">
        <v>97</v>
      </c>
      <c r="B156" s="160" t="s">
        <v>1954</v>
      </c>
      <c r="C156" s="160" t="s">
        <v>609</v>
      </c>
      <c r="D156" s="158"/>
      <c r="E156" s="200">
        <v>503</v>
      </c>
      <c r="F156" s="160" t="s">
        <v>2157</v>
      </c>
      <c r="G156" s="158"/>
      <c r="H156" s="158" t="s">
        <v>1743</v>
      </c>
      <c r="I156" s="161"/>
      <c r="J156" s="179" t="s">
        <v>1418</v>
      </c>
      <c r="K156" s="224"/>
      <c r="L156" s="158"/>
      <c r="M156" s="179"/>
      <c r="N156" s="187"/>
      <c r="O156" s="285" t="s">
        <v>2340</v>
      </c>
      <c r="P156" s="200">
        <v>1</v>
      </c>
    </row>
    <row r="157" spans="1:16" ht="12.75" customHeight="1">
      <c r="A157" s="194">
        <v>98</v>
      </c>
      <c r="B157" s="160" t="s">
        <v>1955</v>
      </c>
      <c r="C157" s="160" t="s">
        <v>609</v>
      </c>
      <c r="D157" s="158"/>
      <c r="E157" s="200">
        <v>753</v>
      </c>
      <c r="F157" s="160" t="s">
        <v>2158</v>
      </c>
      <c r="G157" s="158"/>
      <c r="H157" s="158" t="s">
        <v>1744</v>
      </c>
      <c r="I157" s="161"/>
      <c r="J157" s="181" t="s">
        <v>1419</v>
      </c>
      <c r="K157" s="226"/>
      <c r="L157" s="158"/>
      <c r="M157" s="179"/>
      <c r="N157" s="209"/>
      <c r="O157" s="285" t="s">
        <v>2340</v>
      </c>
      <c r="P157" s="200">
        <v>1</v>
      </c>
    </row>
    <row r="158" spans="1:16" ht="12.75" customHeight="1">
      <c r="A158" s="194"/>
      <c r="D158" s="158"/>
      <c r="G158" s="158"/>
      <c r="H158" s="158" t="s">
        <v>2400</v>
      </c>
      <c r="I158" s="161"/>
      <c r="J158" s="181" t="s">
        <v>1420</v>
      </c>
      <c r="K158" s="226"/>
      <c r="L158" s="158"/>
      <c r="M158" s="179"/>
      <c r="N158" s="187"/>
      <c r="O158" s="285"/>
      <c r="P158" s="200">
        <v>0</v>
      </c>
    </row>
    <row r="159" spans="1:16" ht="12.75" customHeight="1">
      <c r="A159" s="195"/>
      <c r="B159" s="166"/>
      <c r="C159" s="166"/>
      <c r="D159" s="164"/>
      <c r="E159" s="202"/>
      <c r="F159" s="166"/>
      <c r="G159" s="164"/>
      <c r="H159" s="164" t="s">
        <v>2401</v>
      </c>
      <c r="I159" s="168"/>
      <c r="J159" s="180" t="s">
        <v>1420</v>
      </c>
      <c r="K159" s="225"/>
      <c r="L159" s="164"/>
      <c r="M159" s="180"/>
      <c r="N159" s="188"/>
      <c r="O159" s="286"/>
      <c r="P159" s="202">
        <v>0</v>
      </c>
    </row>
    <row r="160" spans="1:16" ht="12.75" customHeight="1">
      <c r="A160" s="194">
        <v>99</v>
      </c>
      <c r="B160" s="162" t="s">
        <v>1956</v>
      </c>
      <c r="C160" s="160" t="s">
        <v>609</v>
      </c>
      <c r="D160" s="158" t="s">
        <v>399</v>
      </c>
      <c r="E160" s="200">
        <v>-147</v>
      </c>
      <c r="F160" s="160" t="s">
        <v>2159</v>
      </c>
      <c r="G160" s="158" t="s">
        <v>613</v>
      </c>
      <c r="H160" s="158"/>
      <c r="J160" s="158" t="s">
        <v>2701</v>
      </c>
      <c r="K160" s="203" t="s">
        <v>19</v>
      </c>
      <c r="L160" s="158" t="s">
        <v>1129</v>
      </c>
      <c r="M160" s="158" t="s">
        <v>1143</v>
      </c>
      <c r="N160" s="187" t="s">
        <v>1162</v>
      </c>
      <c r="O160" s="285" t="s">
        <v>2340</v>
      </c>
      <c r="P160" s="200">
        <v>1</v>
      </c>
    </row>
    <row r="161" spans="1:16" ht="12.75" customHeight="1">
      <c r="A161" s="194">
        <v>100</v>
      </c>
      <c r="B161" s="162" t="s">
        <v>1957</v>
      </c>
      <c r="C161" s="160" t="s">
        <v>609</v>
      </c>
      <c r="D161" s="158"/>
      <c r="E161" s="200">
        <v>160</v>
      </c>
      <c r="F161" s="160" t="s">
        <v>2160</v>
      </c>
      <c r="G161" s="158"/>
      <c r="H161" s="158"/>
      <c r="J161" s="158" t="s">
        <v>2702</v>
      </c>
      <c r="K161" s="203" t="s">
        <v>20</v>
      </c>
      <c r="L161" s="158" t="s">
        <v>1130</v>
      </c>
      <c r="M161" s="158" t="s">
        <v>1144</v>
      </c>
      <c r="N161" s="187" t="s">
        <v>1163</v>
      </c>
      <c r="O161" s="285" t="s">
        <v>2340</v>
      </c>
      <c r="P161" s="200">
        <v>1</v>
      </c>
    </row>
    <row r="162" spans="1:16" ht="12.75" customHeight="1">
      <c r="A162" s="194">
        <v>101</v>
      </c>
      <c r="B162" s="162" t="s">
        <v>1958</v>
      </c>
      <c r="C162" s="160" t="s">
        <v>609</v>
      </c>
      <c r="D162" s="158"/>
      <c r="E162" s="200">
        <v>253</v>
      </c>
      <c r="F162" s="160" t="s">
        <v>2161</v>
      </c>
      <c r="G162" s="158"/>
      <c r="H162" s="158"/>
      <c r="J162" s="158" t="s">
        <v>2703</v>
      </c>
      <c r="K162" s="203"/>
      <c r="L162" s="158"/>
      <c r="M162" s="158"/>
      <c r="N162" s="187"/>
      <c r="O162" s="285" t="s">
        <v>2340</v>
      </c>
      <c r="P162" s="200">
        <v>1</v>
      </c>
    </row>
    <row r="163" spans="1:16" ht="12.75" customHeight="1">
      <c r="A163" s="194">
        <v>102</v>
      </c>
      <c r="B163" s="162" t="s">
        <v>1959</v>
      </c>
      <c r="C163" s="160" t="s">
        <v>609</v>
      </c>
      <c r="D163" s="158"/>
      <c r="E163" s="200">
        <v>373</v>
      </c>
      <c r="F163" s="160" t="s">
        <v>2162</v>
      </c>
      <c r="G163" s="158"/>
      <c r="H163" s="158"/>
      <c r="J163" s="158" t="s">
        <v>2704</v>
      </c>
      <c r="K163" s="203"/>
      <c r="L163" s="158"/>
      <c r="M163" s="158"/>
      <c r="N163" s="187"/>
      <c r="O163" s="285" t="s">
        <v>2340</v>
      </c>
      <c r="P163" s="200">
        <v>1</v>
      </c>
    </row>
    <row r="164" spans="1:16" ht="12.75" customHeight="1">
      <c r="A164" s="194">
        <v>103</v>
      </c>
      <c r="B164" s="162" t="s">
        <v>1960</v>
      </c>
      <c r="C164" s="160" t="s">
        <v>609</v>
      </c>
      <c r="D164" s="158"/>
      <c r="E164" s="200">
        <v>503</v>
      </c>
      <c r="F164" s="160" t="s">
        <v>2163</v>
      </c>
      <c r="G164" s="158"/>
      <c r="H164" s="158"/>
      <c r="J164" s="158" t="s">
        <v>2705</v>
      </c>
      <c r="K164" s="203"/>
      <c r="L164" s="158"/>
      <c r="M164" s="158"/>
      <c r="N164" s="187"/>
      <c r="O164" s="285" t="s">
        <v>2340</v>
      </c>
      <c r="P164" s="200">
        <v>1</v>
      </c>
    </row>
    <row r="165" spans="1:16" ht="12.75" customHeight="1">
      <c r="A165" s="194">
        <v>104</v>
      </c>
      <c r="B165" s="162" t="s">
        <v>1961</v>
      </c>
      <c r="C165" s="160" t="s">
        <v>609</v>
      </c>
      <c r="D165" s="158"/>
      <c r="E165" s="200">
        <v>753</v>
      </c>
      <c r="F165" s="160" t="s">
        <v>2164</v>
      </c>
      <c r="G165" s="158"/>
      <c r="H165" s="158"/>
      <c r="J165" s="158" t="s">
        <v>2706</v>
      </c>
      <c r="K165" s="203"/>
      <c r="L165" s="158"/>
      <c r="M165" s="158"/>
      <c r="N165" s="209"/>
      <c r="O165" s="285" t="s">
        <v>2340</v>
      </c>
      <c r="P165" s="200">
        <v>1</v>
      </c>
    </row>
    <row r="166" spans="1:16" ht="12.75" customHeight="1">
      <c r="A166" s="194"/>
      <c r="B166" s="162"/>
      <c r="D166" s="158"/>
      <c r="G166" s="158"/>
      <c r="H166" s="158"/>
      <c r="J166" s="158" t="s">
        <v>2408</v>
      </c>
      <c r="K166" s="203"/>
      <c r="L166" s="158"/>
      <c r="M166" s="158"/>
      <c r="N166" s="187"/>
      <c r="O166" s="285"/>
      <c r="P166" s="200">
        <v>0</v>
      </c>
    </row>
    <row r="167" spans="1:16" ht="12.75" customHeight="1">
      <c r="A167" s="195"/>
      <c r="B167" s="167"/>
      <c r="C167" s="166"/>
      <c r="D167" s="164"/>
      <c r="E167" s="202"/>
      <c r="F167" s="166"/>
      <c r="G167" s="164"/>
      <c r="H167" s="164"/>
      <c r="I167" s="166"/>
      <c r="J167" s="164" t="s">
        <v>2409</v>
      </c>
      <c r="K167" s="204"/>
      <c r="L167" s="164"/>
      <c r="M167" s="164"/>
      <c r="N167" s="188"/>
      <c r="O167" s="286"/>
      <c r="P167" s="202">
        <v>0</v>
      </c>
    </row>
    <row r="168" spans="1:16" ht="12.75" customHeight="1">
      <c r="A168" s="194">
        <v>105</v>
      </c>
      <c r="B168" s="162" t="s">
        <v>1962</v>
      </c>
      <c r="C168" s="160" t="s">
        <v>609</v>
      </c>
      <c r="D168" s="158" t="s">
        <v>401</v>
      </c>
      <c r="E168" s="200">
        <v>-147</v>
      </c>
      <c r="F168" s="160" t="s">
        <v>2165</v>
      </c>
      <c r="G168" s="158" t="s">
        <v>1285</v>
      </c>
      <c r="H168" s="158"/>
      <c r="J168" s="158" t="s">
        <v>2707</v>
      </c>
      <c r="K168" s="203" t="s">
        <v>19</v>
      </c>
      <c r="L168" s="158" t="s">
        <v>1131</v>
      </c>
      <c r="M168" s="158" t="s">
        <v>1145</v>
      </c>
      <c r="N168" s="187" t="s">
        <v>1164</v>
      </c>
      <c r="O168" s="285" t="s">
        <v>2340</v>
      </c>
      <c r="P168" s="200">
        <v>1</v>
      </c>
    </row>
    <row r="169" spans="1:16" ht="12.75" customHeight="1">
      <c r="A169" s="194">
        <v>106</v>
      </c>
      <c r="B169" s="162" t="s">
        <v>1963</v>
      </c>
      <c r="C169" s="160" t="s">
        <v>609</v>
      </c>
      <c r="D169" s="158"/>
      <c r="E169" s="200">
        <v>160</v>
      </c>
      <c r="F169" s="160" t="s">
        <v>2166</v>
      </c>
      <c r="G169" s="158"/>
      <c r="H169" s="158"/>
      <c r="J169" s="158" t="s">
        <v>2708</v>
      </c>
      <c r="K169" s="203" t="s">
        <v>20</v>
      </c>
      <c r="L169" s="158" t="s">
        <v>1132</v>
      </c>
      <c r="M169" s="158" t="s">
        <v>1146</v>
      </c>
      <c r="N169" s="187" t="s">
        <v>1165</v>
      </c>
      <c r="O169" s="285" t="s">
        <v>2340</v>
      </c>
      <c r="P169" s="200">
        <v>1</v>
      </c>
    </row>
    <row r="170" spans="1:16" ht="12.75" customHeight="1">
      <c r="A170" s="194">
        <v>107</v>
      </c>
      <c r="B170" s="162" t="s">
        <v>1964</v>
      </c>
      <c r="C170" s="160" t="s">
        <v>609</v>
      </c>
      <c r="D170" s="158"/>
      <c r="E170" s="200">
        <v>253</v>
      </c>
      <c r="F170" s="160" t="s">
        <v>2167</v>
      </c>
      <c r="G170" s="158"/>
      <c r="H170" s="158"/>
      <c r="J170" s="158" t="s">
        <v>153</v>
      </c>
      <c r="K170" s="203"/>
      <c r="L170" s="158"/>
      <c r="M170" s="158"/>
      <c r="N170" s="187"/>
      <c r="O170" s="285" t="s">
        <v>2340</v>
      </c>
      <c r="P170" s="200">
        <v>1</v>
      </c>
    </row>
    <row r="171" spans="1:16" ht="12.75" customHeight="1">
      <c r="A171" s="194">
        <v>108</v>
      </c>
      <c r="B171" s="162" t="s">
        <v>1965</v>
      </c>
      <c r="C171" s="160" t="s">
        <v>609</v>
      </c>
      <c r="D171" s="158"/>
      <c r="E171" s="200">
        <v>373</v>
      </c>
      <c r="F171" s="160" t="s">
        <v>2168</v>
      </c>
      <c r="G171" s="158"/>
      <c r="H171" s="158"/>
      <c r="J171" s="158" t="s">
        <v>154</v>
      </c>
      <c r="K171" s="203"/>
      <c r="L171" s="158"/>
      <c r="M171" s="158"/>
      <c r="N171" s="187"/>
      <c r="O171" s="285" t="s">
        <v>2340</v>
      </c>
      <c r="P171" s="200">
        <v>1</v>
      </c>
    </row>
    <row r="172" spans="1:16" ht="12.75" customHeight="1">
      <c r="A172" s="194">
        <v>109</v>
      </c>
      <c r="B172" s="162" t="s">
        <v>1966</v>
      </c>
      <c r="C172" s="160" t="s">
        <v>609</v>
      </c>
      <c r="D172" s="158"/>
      <c r="E172" s="200">
        <v>503</v>
      </c>
      <c r="F172" s="160" t="s">
        <v>2169</v>
      </c>
      <c r="G172" s="158"/>
      <c r="H172" s="158"/>
      <c r="J172" s="158" t="s">
        <v>155</v>
      </c>
      <c r="K172" s="203"/>
      <c r="L172" s="158"/>
      <c r="M172" s="158"/>
      <c r="N172" s="187"/>
      <c r="O172" s="285" t="s">
        <v>2340</v>
      </c>
      <c r="P172" s="200">
        <v>1</v>
      </c>
    </row>
    <row r="173" spans="1:16" ht="12.75" customHeight="1">
      <c r="A173" s="194">
        <v>110</v>
      </c>
      <c r="B173" s="162" t="s">
        <v>1967</v>
      </c>
      <c r="C173" s="160" t="s">
        <v>609</v>
      </c>
      <c r="D173" s="158"/>
      <c r="E173" s="200">
        <v>753</v>
      </c>
      <c r="F173" s="160" t="s">
        <v>2170</v>
      </c>
      <c r="G173" s="158"/>
      <c r="H173" s="158"/>
      <c r="I173" s="198"/>
      <c r="J173" s="158" t="s">
        <v>156</v>
      </c>
      <c r="K173" s="203"/>
      <c r="L173" s="158"/>
      <c r="M173" s="158"/>
      <c r="N173" s="209"/>
      <c r="O173" s="285" t="s">
        <v>2340</v>
      </c>
      <c r="P173" s="200">
        <v>1</v>
      </c>
    </row>
    <row r="174" spans="1:16" ht="12.75" customHeight="1">
      <c r="A174" s="194"/>
      <c r="B174" s="162"/>
      <c r="D174" s="158"/>
      <c r="G174" s="158"/>
      <c r="H174" s="158"/>
      <c r="I174" s="198"/>
      <c r="J174" s="158" t="s">
        <v>2410</v>
      </c>
      <c r="K174" s="203"/>
      <c r="L174" s="158"/>
      <c r="M174" s="158"/>
      <c r="N174" s="187"/>
      <c r="O174" s="285"/>
      <c r="P174" s="200">
        <v>0</v>
      </c>
    </row>
    <row r="175" spans="1:16" ht="12.75" customHeight="1">
      <c r="A175" s="195"/>
      <c r="B175" s="167"/>
      <c r="C175" s="166"/>
      <c r="D175" s="164"/>
      <c r="E175" s="202"/>
      <c r="F175" s="166"/>
      <c r="G175" s="164"/>
      <c r="H175" s="164"/>
      <c r="I175" s="197"/>
      <c r="J175" s="164" t="s">
        <v>2411</v>
      </c>
      <c r="K175" s="204"/>
      <c r="L175" s="164"/>
      <c r="M175" s="164"/>
      <c r="N175" s="188"/>
      <c r="O175" s="286"/>
      <c r="P175" s="202">
        <v>0</v>
      </c>
    </row>
    <row r="176" spans="1:16" ht="12.75" customHeight="1">
      <c r="A176" s="194">
        <v>111</v>
      </c>
      <c r="B176" s="162" t="s">
        <v>1968</v>
      </c>
      <c r="C176" s="160" t="s">
        <v>609</v>
      </c>
      <c r="D176" s="158" t="s">
        <v>403</v>
      </c>
      <c r="E176" s="200">
        <v>-147</v>
      </c>
      <c r="F176" s="160" t="s">
        <v>2171</v>
      </c>
      <c r="G176" s="158" t="s">
        <v>1286</v>
      </c>
      <c r="H176" s="158"/>
      <c r="J176" s="158" t="s">
        <v>157</v>
      </c>
      <c r="K176" s="203" t="s">
        <v>19</v>
      </c>
      <c r="L176" s="158" t="s">
        <v>1133</v>
      </c>
      <c r="M176" s="158" t="s">
        <v>1147</v>
      </c>
      <c r="N176" s="187" t="s">
        <v>1166</v>
      </c>
      <c r="O176" s="285" t="s">
        <v>2340</v>
      </c>
      <c r="P176" s="200">
        <v>1</v>
      </c>
    </row>
    <row r="177" spans="1:16" ht="12.75" customHeight="1">
      <c r="A177" s="194">
        <v>112</v>
      </c>
      <c r="B177" s="162" t="s">
        <v>1969</v>
      </c>
      <c r="C177" s="160" t="s">
        <v>609</v>
      </c>
      <c r="D177" s="158"/>
      <c r="E177" s="200">
        <v>160</v>
      </c>
      <c r="F177" s="160" t="s">
        <v>2172</v>
      </c>
      <c r="G177" s="158"/>
      <c r="H177" s="158"/>
      <c r="I177" s="198"/>
      <c r="J177" s="158" t="s">
        <v>158</v>
      </c>
      <c r="K177" s="203" t="s">
        <v>20</v>
      </c>
      <c r="L177" s="158" t="s">
        <v>1134</v>
      </c>
      <c r="M177" s="158" t="s">
        <v>1148</v>
      </c>
      <c r="N177" s="187" t="s">
        <v>1167</v>
      </c>
      <c r="O177" s="285" t="s">
        <v>2340</v>
      </c>
      <c r="P177" s="200">
        <v>1</v>
      </c>
    </row>
    <row r="178" spans="1:16" ht="12.75" customHeight="1">
      <c r="A178" s="194">
        <v>113</v>
      </c>
      <c r="B178" s="162" t="s">
        <v>1970</v>
      </c>
      <c r="C178" s="160" t="s">
        <v>609</v>
      </c>
      <c r="E178" s="200">
        <v>253</v>
      </c>
      <c r="F178" s="160" t="s">
        <v>2173</v>
      </c>
      <c r="J178" s="160" t="s">
        <v>159</v>
      </c>
      <c r="M178" s="158"/>
      <c r="N178" s="187"/>
      <c r="O178" s="287" t="s">
        <v>2340</v>
      </c>
      <c r="P178" s="200">
        <v>1</v>
      </c>
    </row>
    <row r="179" spans="1:16" ht="12.75" customHeight="1">
      <c r="A179" s="194">
        <v>114</v>
      </c>
      <c r="B179" s="162" t="s">
        <v>1971</v>
      </c>
      <c r="C179" s="160" t="s">
        <v>609</v>
      </c>
      <c r="E179" s="200">
        <v>373</v>
      </c>
      <c r="F179" s="160" t="s">
        <v>2174</v>
      </c>
      <c r="J179" s="160" t="s">
        <v>160</v>
      </c>
      <c r="M179" s="158"/>
      <c r="N179" s="187"/>
      <c r="O179" s="287" t="s">
        <v>2340</v>
      </c>
      <c r="P179" s="200">
        <v>1</v>
      </c>
    </row>
    <row r="180" spans="1:16" ht="12.75" customHeight="1">
      <c r="A180" s="194">
        <v>115</v>
      </c>
      <c r="B180" s="162" t="s">
        <v>1972</v>
      </c>
      <c r="C180" s="160" t="s">
        <v>609</v>
      </c>
      <c r="E180" s="200">
        <v>503</v>
      </c>
      <c r="F180" s="160" t="s">
        <v>2175</v>
      </c>
      <c r="J180" s="160" t="s">
        <v>161</v>
      </c>
      <c r="M180" s="158"/>
      <c r="N180" s="187"/>
      <c r="O180" s="287" t="s">
        <v>2340</v>
      </c>
      <c r="P180" s="200">
        <v>1</v>
      </c>
    </row>
    <row r="181" spans="1:16" s="183" customFormat="1" ht="12.75" customHeight="1">
      <c r="A181" s="194">
        <v>116</v>
      </c>
      <c r="B181" s="162" t="s">
        <v>1973</v>
      </c>
      <c r="C181" s="160" t="s">
        <v>609</v>
      </c>
      <c r="D181" s="160"/>
      <c r="E181" s="200">
        <v>753</v>
      </c>
      <c r="F181" s="160" t="s">
        <v>2176</v>
      </c>
      <c r="G181" s="160"/>
      <c r="H181" s="160"/>
      <c r="I181" s="198"/>
      <c r="J181" s="160" t="s">
        <v>162</v>
      </c>
      <c r="K181" s="200"/>
      <c r="L181" s="160"/>
      <c r="M181" s="158"/>
      <c r="N181" s="187"/>
      <c r="O181" s="287" t="s">
        <v>2340</v>
      </c>
      <c r="P181" s="200">
        <v>1</v>
      </c>
    </row>
    <row r="182" spans="1:16" s="183" customFormat="1" ht="12.75" customHeight="1">
      <c r="A182" s="194"/>
      <c r="B182" s="162"/>
      <c r="C182" s="160"/>
      <c r="D182" s="160"/>
      <c r="E182" s="200"/>
      <c r="F182" s="160"/>
      <c r="G182" s="160"/>
      <c r="H182" s="160"/>
      <c r="I182" s="198"/>
      <c r="J182" s="160" t="s">
        <v>2412</v>
      </c>
      <c r="K182" s="200"/>
      <c r="L182" s="160"/>
      <c r="M182" s="158"/>
      <c r="N182" s="187"/>
      <c r="O182" s="287"/>
      <c r="P182" s="200">
        <v>0</v>
      </c>
    </row>
    <row r="183" spans="1:16" s="183" customFormat="1" ht="12.75" customHeight="1">
      <c r="A183" s="195"/>
      <c r="B183" s="167"/>
      <c r="C183" s="166"/>
      <c r="D183" s="166"/>
      <c r="E183" s="202"/>
      <c r="F183" s="166"/>
      <c r="G183" s="166"/>
      <c r="H183" s="166"/>
      <c r="I183" s="197"/>
      <c r="J183" s="166" t="s">
        <v>2413</v>
      </c>
      <c r="K183" s="202"/>
      <c r="L183" s="166"/>
      <c r="M183" s="164"/>
      <c r="N183" s="188"/>
      <c r="O183" s="288"/>
      <c r="P183" s="202">
        <v>0</v>
      </c>
    </row>
    <row r="184" spans="1:15" ht="15.75">
      <c r="A184" s="194"/>
      <c r="B184" s="189"/>
      <c r="F184" s="169"/>
      <c r="G184" s="190" t="s">
        <v>611</v>
      </c>
      <c r="K184" s="223"/>
      <c r="N184" s="190"/>
      <c r="O184" s="282"/>
    </row>
    <row r="185" spans="1:22" ht="12.75" customHeight="1">
      <c r="A185" s="207"/>
      <c r="E185" s="160"/>
      <c r="J185" s="160" t="s">
        <v>1306</v>
      </c>
      <c r="K185" s="200" t="s">
        <v>1307</v>
      </c>
      <c r="M185" s="160" t="s">
        <v>1308</v>
      </c>
      <c r="N185" s="191" t="s">
        <v>1309</v>
      </c>
      <c r="V185"/>
    </row>
    <row r="186" spans="1:16" s="183" customFormat="1" ht="12.75" customHeight="1">
      <c r="A186" s="282" t="s">
        <v>612</v>
      </c>
      <c r="B186" s="192" t="s">
        <v>343</v>
      </c>
      <c r="C186" s="192" t="s">
        <v>608</v>
      </c>
      <c r="D186" s="192" t="s">
        <v>535</v>
      </c>
      <c r="E186" s="201" t="s">
        <v>2766</v>
      </c>
      <c r="F186" s="220" t="s">
        <v>651</v>
      </c>
      <c r="G186" s="192" t="s">
        <v>596</v>
      </c>
      <c r="H186" s="192" t="s">
        <v>2697</v>
      </c>
      <c r="I186" s="192" t="s">
        <v>617</v>
      </c>
      <c r="J186" s="193" t="s">
        <v>2698</v>
      </c>
      <c r="K186" s="221" t="s">
        <v>2770</v>
      </c>
      <c r="L186" s="193" t="s">
        <v>2767</v>
      </c>
      <c r="M186" s="222" t="s">
        <v>2768</v>
      </c>
      <c r="N186" s="193" t="s">
        <v>2769</v>
      </c>
      <c r="O186" s="201" t="s">
        <v>607</v>
      </c>
      <c r="P186" s="259" t="s">
        <v>1462</v>
      </c>
    </row>
    <row r="187" spans="1:22" ht="12.75" customHeight="1">
      <c r="A187" s="207"/>
      <c r="E187" s="160"/>
      <c r="I187" s="160" t="s">
        <v>1310</v>
      </c>
      <c r="K187" s="221"/>
      <c r="L187" s="179"/>
      <c r="M187" s="200"/>
      <c r="V187"/>
    </row>
    <row r="188" spans="1:12" ht="12.75" customHeight="1">
      <c r="A188" s="194"/>
      <c r="I188" s="169"/>
      <c r="K188" s="227"/>
      <c r="L188" s="179"/>
    </row>
    <row r="189" spans="1:16" ht="12.75" customHeight="1">
      <c r="A189" s="194">
        <v>117</v>
      </c>
      <c r="B189" s="162" t="s">
        <v>1974</v>
      </c>
      <c r="C189" s="160" t="s">
        <v>609</v>
      </c>
      <c r="D189" s="160" t="s">
        <v>405</v>
      </c>
      <c r="E189" s="200">
        <v>-147</v>
      </c>
      <c r="F189" s="160" t="s">
        <v>2177</v>
      </c>
      <c r="G189" s="160" t="s">
        <v>1287</v>
      </c>
      <c r="J189" s="160" t="s">
        <v>163</v>
      </c>
      <c r="K189" s="200" t="s">
        <v>19</v>
      </c>
      <c r="L189" s="160" t="s">
        <v>1168</v>
      </c>
      <c r="M189" s="158" t="s">
        <v>1182</v>
      </c>
      <c r="N189" s="187" t="s">
        <v>1196</v>
      </c>
      <c r="O189" s="287" t="s">
        <v>2340</v>
      </c>
      <c r="P189" s="200">
        <v>1</v>
      </c>
    </row>
    <row r="190" spans="1:16" ht="12.75" customHeight="1">
      <c r="A190" s="194">
        <v>118</v>
      </c>
      <c r="B190" s="162" t="s">
        <v>1975</v>
      </c>
      <c r="C190" s="160" t="s">
        <v>609</v>
      </c>
      <c r="E190" s="200">
        <v>160</v>
      </c>
      <c r="F190" s="160" t="s">
        <v>2178</v>
      </c>
      <c r="J190" s="160" t="s">
        <v>164</v>
      </c>
      <c r="K190" s="200" t="s">
        <v>20</v>
      </c>
      <c r="L190" s="160" t="s">
        <v>1169</v>
      </c>
      <c r="M190" s="158" t="s">
        <v>1183</v>
      </c>
      <c r="N190" s="187" t="s">
        <v>1197</v>
      </c>
      <c r="O190" s="287" t="s">
        <v>2340</v>
      </c>
      <c r="P190" s="200">
        <v>1</v>
      </c>
    </row>
    <row r="191" spans="1:16" ht="12.75" customHeight="1">
      <c r="A191" s="194">
        <v>119</v>
      </c>
      <c r="B191" s="162" t="s">
        <v>1976</v>
      </c>
      <c r="C191" s="160" t="s">
        <v>609</v>
      </c>
      <c r="E191" s="200">
        <v>253</v>
      </c>
      <c r="F191" s="160" t="s">
        <v>2179</v>
      </c>
      <c r="J191" s="160" t="s">
        <v>165</v>
      </c>
      <c r="M191" s="158"/>
      <c r="N191" s="187"/>
      <c r="O191" s="287" t="s">
        <v>2340</v>
      </c>
      <c r="P191" s="200">
        <v>1</v>
      </c>
    </row>
    <row r="192" spans="1:16" ht="12.75" customHeight="1">
      <c r="A192" s="194">
        <v>120</v>
      </c>
      <c r="B192" s="162" t="s">
        <v>1977</v>
      </c>
      <c r="C192" s="160" t="s">
        <v>609</v>
      </c>
      <c r="E192" s="200">
        <v>373</v>
      </c>
      <c r="F192" s="160" t="s">
        <v>2180</v>
      </c>
      <c r="J192" s="160" t="s">
        <v>166</v>
      </c>
      <c r="M192" s="158"/>
      <c r="N192" s="187"/>
      <c r="O192" s="287" t="s">
        <v>2340</v>
      </c>
      <c r="P192" s="200">
        <v>1</v>
      </c>
    </row>
    <row r="193" spans="1:16" ht="12.75" customHeight="1">
      <c r="A193" s="194">
        <v>121</v>
      </c>
      <c r="B193" s="162" t="s">
        <v>1978</v>
      </c>
      <c r="C193" s="160" t="s">
        <v>609</v>
      </c>
      <c r="E193" s="200">
        <v>503</v>
      </c>
      <c r="F193" s="160" t="s">
        <v>2181</v>
      </c>
      <c r="J193" s="160" t="s">
        <v>167</v>
      </c>
      <c r="M193" s="158"/>
      <c r="N193" s="187"/>
      <c r="O193" s="287" t="s">
        <v>2340</v>
      </c>
      <c r="P193" s="200">
        <v>1</v>
      </c>
    </row>
    <row r="194" spans="1:16" ht="12.75" customHeight="1">
      <c r="A194" s="194">
        <v>122</v>
      </c>
      <c r="B194" s="162" t="s">
        <v>1979</v>
      </c>
      <c r="C194" s="160" t="s">
        <v>609</v>
      </c>
      <c r="E194" s="200">
        <v>753</v>
      </c>
      <c r="F194" s="160" t="s">
        <v>2182</v>
      </c>
      <c r="I194" s="198"/>
      <c r="J194" s="160" t="s">
        <v>168</v>
      </c>
      <c r="M194" s="158"/>
      <c r="N194" s="187"/>
      <c r="O194" s="287" t="s">
        <v>2340</v>
      </c>
      <c r="P194" s="200">
        <v>1</v>
      </c>
    </row>
    <row r="195" spans="1:16" ht="12.75" customHeight="1">
      <c r="A195" s="194"/>
      <c r="B195" s="162"/>
      <c r="I195" s="198"/>
      <c r="J195" s="160" t="s">
        <v>2414</v>
      </c>
      <c r="M195" s="158"/>
      <c r="N195" s="187"/>
      <c r="O195" s="287"/>
      <c r="P195" s="200">
        <v>0</v>
      </c>
    </row>
    <row r="196" spans="1:16" ht="12.75" customHeight="1">
      <c r="A196" s="195"/>
      <c r="B196" s="167"/>
      <c r="C196" s="166"/>
      <c r="D196" s="166"/>
      <c r="E196" s="202"/>
      <c r="F196" s="166"/>
      <c r="G196" s="166"/>
      <c r="H196" s="166"/>
      <c r="I196" s="197"/>
      <c r="J196" s="166" t="s">
        <v>2415</v>
      </c>
      <c r="K196" s="202"/>
      <c r="L196" s="166"/>
      <c r="M196" s="164"/>
      <c r="N196" s="188"/>
      <c r="O196" s="288"/>
      <c r="P196" s="202">
        <v>0</v>
      </c>
    </row>
    <row r="197" spans="1:16" ht="12.75" customHeight="1">
      <c r="A197" s="194">
        <v>123</v>
      </c>
      <c r="B197" s="162" t="s">
        <v>1980</v>
      </c>
      <c r="C197" s="160" t="s">
        <v>609</v>
      </c>
      <c r="D197" s="160" t="s">
        <v>407</v>
      </c>
      <c r="E197" s="200">
        <v>-147</v>
      </c>
      <c r="F197" s="160" t="s">
        <v>2183</v>
      </c>
      <c r="G197" s="160" t="s">
        <v>1288</v>
      </c>
      <c r="J197" s="160" t="s">
        <v>169</v>
      </c>
      <c r="K197" s="200" t="s">
        <v>19</v>
      </c>
      <c r="L197" s="160" t="s">
        <v>1170</v>
      </c>
      <c r="M197" s="158" t="s">
        <v>1184</v>
      </c>
      <c r="N197" s="187" t="s">
        <v>1198</v>
      </c>
      <c r="O197" s="287" t="s">
        <v>2340</v>
      </c>
      <c r="P197" s="200">
        <v>1</v>
      </c>
    </row>
    <row r="198" spans="1:16" ht="12.75" customHeight="1">
      <c r="A198" s="194">
        <v>124</v>
      </c>
      <c r="B198" s="162" t="s">
        <v>1981</v>
      </c>
      <c r="C198" s="160" t="s">
        <v>609</v>
      </c>
      <c r="E198" s="200">
        <v>160</v>
      </c>
      <c r="F198" s="160" t="s">
        <v>2184</v>
      </c>
      <c r="J198" s="160" t="s">
        <v>170</v>
      </c>
      <c r="K198" s="200" t="s">
        <v>20</v>
      </c>
      <c r="L198" s="160" t="s">
        <v>1171</v>
      </c>
      <c r="M198" s="158" t="s">
        <v>1185</v>
      </c>
      <c r="N198" s="187" t="s">
        <v>1199</v>
      </c>
      <c r="O198" s="287" t="s">
        <v>2340</v>
      </c>
      <c r="P198" s="200">
        <v>1</v>
      </c>
    </row>
    <row r="199" spans="1:16" ht="12.75" customHeight="1">
      <c r="A199" s="194">
        <v>125</v>
      </c>
      <c r="B199" s="162" t="s">
        <v>1982</v>
      </c>
      <c r="C199" s="160" t="s">
        <v>609</v>
      </c>
      <c r="E199" s="200">
        <v>253</v>
      </c>
      <c r="F199" s="160" t="s">
        <v>2185</v>
      </c>
      <c r="J199" s="160" t="s">
        <v>171</v>
      </c>
      <c r="M199" s="158"/>
      <c r="N199" s="187"/>
      <c r="O199" s="287" t="s">
        <v>2340</v>
      </c>
      <c r="P199" s="200">
        <v>1</v>
      </c>
    </row>
    <row r="200" spans="1:16" ht="12.75" customHeight="1">
      <c r="A200" s="194">
        <v>126</v>
      </c>
      <c r="B200" s="162" t="s">
        <v>1983</v>
      </c>
      <c r="C200" s="160" t="s">
        <v>609</v>
      </c>
      <c r="E200" s="200">
        <v>373</v>
      </c>
      <c r="F200" s="160" t="s">
        <v>2186</v>
      </c>
      <c r="J200" s="160" t="s">
        <v>172</v>
      </c>
      <c r="M200" s="158"/>
      <c r="N200" s="187"/>
      <c r="O200" s="287" t="s">
        <v>2340</v>
      </c>
      <c r="P200" s="200">
        <v>1</v>
      </c>
    </row>
    <row r="201" spans="1:16" ht="12.75" customHeight="1">
      <c r="A201" s="194">
        <v>127</v>
      </c>
      <c r="B201" s="162" t="s">
        <v>1984</v>
      </c>
      <c r="C201" s="160" t="s">
        <v>609</v>
      </c>
      <c r="E201" s="200">
        <v>503</v>
      </c>
      <c r="F201" s="160" t="s">
        <v>2187</v>
      </c>
      <c r="J201" s="160" t="s">
        <v>173</v>
      </c>
      <c r="M201" s="158"/>
      <c r="N201" s="187"/>
      <c r="O201" s="287" t="s">
        <v>2340</v>
      </c>
      <c r="P201" s="200">
        <v>1</v>
      </c>
    </row>
    <row r="202" spans="1:16" ht="12.75" customHeight="1">
      <c r="A202" s="194">
        <v>128</v>
      </c>
      <c r="B202" s="162" t="s">
        <v>1985</v>
      </c>
      <c r="C202" s="160" t="s">
        <v>609</v>
      </c>
      <c r="E202" s="200">
        <v>753</v>
      </c>
      <c r="F202" s="160" t="s">
        <v>2188</v>
      </c>
      <c r="I202" s="198"/>
      <c r="J202" s="160" t="s">
        <v>174</v>
      </c>
      <c r="M202" s="158"/>
      <c r="N202" s="209"/>
      <c r="O202" s="287" t="s">
        <v>2340</v>
      </c>
      <c r="P202" s="200">
        <v>1</v>
      </c>
    </row>
    <row r="203" spans="1:16" ht="12.75" customHeight="1">
      <c r="A203" s="194"/>
      <c r="B203" s="162"/>
      <c r="I203" s="198"/>
      <c r="J203" s="160" t="s">
        <v>2416</v>
      </c>
      <c r="M203" s="158"/>
      <c r="N203" s="187"/>
      <c r="O203" s="287"/>
      <c r="P203" s="200">
        <v>0</v>
      </c>
    </row>
    <row r="204" spans="1:16" ht="12.75" customHeight="1">
      <c r="A204" s="195"/>
      <c r="B204" s="167"/>
      <c r="C204" s="166"/>
      <c r="D204" s="166"/>
      <c r="E204" s="202"/>
      <c r="F204" s="166"/>
      <c r="G204" s="166"/>
      <c r="H204" s="166"/>
      <c r="I204" s="197"/>
      <c r="J204" s="166" t="s">
        <v>2417</v>
      </c>
      <c r="K204" s="202"/>
      <c r="L204" s="166"/>
      <c r="M204" s="164"/>
      <c r="N204" s="188"/>
      <c r="O204" s="288"/>
      <c r="P204" s="202">
        <v>0</v>
      </c>
    </row>
    <row r="205" spans="1:16" ht="12.75" customHeight="1">
      <c r="A205" s="194">
        <v>129</v>
      </c>
      <c r="B205" s="162" t="s">
        <v>1986</v>
      </c>
      <c r="C205" s="160" t="s">
        <v>609</v>
      </c>
      <c r="D205" s="160" t="s">
        <v>409</v>
      </c>
      <c r="E205" s="200">
        <v>-147</v>
      </c>
      <c r="F205" s="160" t="s">
        <v>2189</v>
      </c>
      <c r="G205" s="160" t="s">
        <v>1289</v>
      </c>
      <c r="J205" s="160" t="s">
        <v>175</v>
      </c>
      <c r="K205" s="200" t="s">
        <v>19</v>
      </c>
      <c r="L205" s="160" t="s">
        <v>1172</v>
      </c>
      <c r="M205" s="158" t="s">
        <v>1186</v>
      </c>
      <c r="N205" s="187" t="s">
        <v>1200</v>
      </c>
      <c r="O205" s="287" t="s">
        <v>2340</v>
      </c>
      <c r="P205" s="200">
        <v>1</v>
      </c>
    </row>
    <row r="206" spans="1:16" ht="12.75" customHeight="1">
      <c r="A206" s="194">
        <v>130</v>
      </c>
      <c r="B206" s="162" t="s">
        <v>1987</v>
      </c>
      <c r="C206" s="160" t="s">
        <v>609</v>
      </c>
      <c r="E206" s="200">
        <v>160</v>
      </c>
      <c r="F206" s="160" t="s">
        <v>2190</v>
      </c>
      <c r="J206" s="160" t="s">
        <v>176</v>
      </c>
      <c r="K206" s="200" t="s">
        <v>20</v>
      </c>
      <c r="L206" s="160" t="s">
        <v>1173</v>
      </c>
      <c r="M206" s="158" t="s">
        <v>1187</v>
      </c>
      <c r="N206" s="187" t="s">
        <v>1201</v>
      </c>
      <c r="O206" s="287" t="s">
        <v>2340</v>
      </c>
      <c r="P206" s="200">
        <v>1</v>
      </c>
    </row>
    <row r="207" spans="1:16" ht="12.75" customHeight="1">
      <c r="A207" s="194">
        <v>131</v>
      </c>
      <c r="B207" s="162" t="s">
        <v>1988</v>
      </c>
      <c r="C207" s="160" t="s">
        <v>609</v>
      </c>
      <c r="E207" s="200">
        <v>253</v>
      </c>
      <c r="F207" s="160" t="s">
        <v>2191</v>
      </c>
      <c r="J207" s="160" t="s">
        <v>177</v>
      </c>
      <c r="M207" s="158"/>
      <c r="N207" s="187"/>
      <c r="O207" s="287" t="s">
        <v>2340</v>
      </c>
      <c r="P207" s="200">
        <v>1</v>
      </c>
    </row>
    <row r="208" spans="1:16" ht="12.75" customHeight="1">
      <c r="A208" s="194">
        <v>132</v>
      </c>
      <c r="B208" s="162" t="s">
        <v>1989</v>
      </c>
      <c r="C208" s="160" t="s">
        <v>609</v>
      </c>
      <c r="E208" s="200">
        <v>373</v>
      </c>
      <c r="F208" s="160" t="s">
        <v>2192</v>
      </c>
      <c r="J208" s="160" t="s">
        <v>178</v>
      </c>
      <c r="M208" s="158"/>
      <c r="N208" s="187"/>
      <c r="O208" s="287" t="s">
        <v>2340</v>
      </c>
      <c r="P208" s="200">
        <v>1</v>
      </c>
    </row>
    <row r="209" spans="1:16" ht="12.75" customHeight="1">
      <c r="A209" s="194">
        <v>133</v>
      </c>
      <c r="B209" s="162" t="s">
        <v>1990</v>
      </c>
      <c r="C209" s="160" t="s">
        <v>609</v>
      </c>
      <c r="E209" s="200">
        <v>503</v>
      </c>
      <c r="F209" s="160" t="s">
        <v>2193</v>
      </c>
      <c r="J209" s="160" t="s">
        <v>179</v>
      </c>
      <c r="M209" s="158"/>
      <c r="N209" s="187"/>
      <c r="O209" s="287" t="s">
        <v>2340</v>
      </c>
      <c r="P209" s="200">
        <v>1</v>
      </c>
    </row>
    <row r="210" spans="1:16" ht="12.75" customHeight="1">
      <c r="A210" s="194">
        <v>134</v>
      </c>
      <c r="B210" s="162" t="s">
        <v>1991</v>
      </c>
      <c r="C210" s="160" t="s">
        <v>609</v>
      </c>
      <c r="E210" s="200">
        <v>753</v>
      </c>
      <c r="F210" s="160" t="s">
        <v>2194</v>
      </c>
      <c r="I210" s="198"/>
      <c r="J210" s="160" t="s">
        <v>180</v>
      </c>
      <c r="M210" s="158"/>
      <c r="N210" s="209"/>
      <c r="O210" s="287" t="s">
        <v>2340</v>
      </c>
      <c r="P210" s="200">
        <v>1</v>
      </c>
    </row>
    <row r="211" spans="1:16" ht="12.75" customHeight="1">
      <c r="A211" s="194"/>
      <c r="B211" s="162"/>
      <c r="I211" s="198"/>
      <c r="J211" s="160" t="s">
        <v>2418</v>
      </c>
      <c r="M211" s="158"/>
      <c r="N211" s="187"/>
      <c r="O211" s="287"/>
      <c r="P211" s="200">
        <v>0</v>
      </c>
    </row>
    <row r="212" spans="1:16" ht="12.75" customHeight="1">
      <c r="A212" s="195"/>
      <c r="B212" s="167"/>
      <c r="C212" s="166"/>
      <c r="D212" s="166"/>
      <c r="E212" s="202"/>
      <c r="F212" s="166"/>
      <c r="G212" s="166"/>
      <c r="H212" s="166"/>
      <c r="I212" s="197"/>
      <c r="J212" s="166" t="s">
        <v>2419</v>
      </c>
      <c r="K212" s="202"/>
      <c r="L212" s="166"/>
      <c r="M212" s="164"/>
      <c r="N212" s="188"/>
      <c r="O212" s="288"/>
      <c r="P212" s="202">
        <v>0</v>
      </c>
    </row>
    <row r="213" spans="1:16" ht="12.75" customHeight="1">
      <c r="A213" s="194">
        <v>135</v>
      </c>
      <c r="B213" s="162" t="s">
        <v>1992</v>
      </c>
      <c r="C213" s="160" t="s">
        <v>609</v>
      </c>
      <c r="D213" s="160" t="s">
        <v>411</v>
      </c>
      <c r="E213" s="200">
        <v>-147</v>
      </c>
      <c r="F213" s="160" t="s">
        <v>2195</v>
      </c>
      <c r="G213" s="160" t="s">
        <v>1290</v>
      </c>
      <c r="J213" s="160" t="s">
        <v>181</v>
      </c>
      <c r="K213" s="200" t="s">
        <v>19</v>
      </c>
      <c r="L213" s="160" t="s">
        <v>1174</v>
      </c>
      <c r="M213" s="158" t="s">
        <v>1188</v>
      </c>
      <c r="N213" s="187" t="s">
        <v>1202</v>
      </c>
      <c r="O213" s="287" t="s">
        <v>2340</v>
      </c>
      <c r="P213" s="200">
        <v>1</v>
      </c>
    </row>
    <row r="214" spans="1:16" ht="12.75" customHeight="1">
      <c r="A214" s="194">
        <v>136</v>
      </c>
      <c r="B214" s="162" t="s">
        <v>1993</v>
      </c>
      <c r="C214" s="160" t="s">
        <v>609</v>
      </c>
      <c r="E214" s="200">
        <v>160</v>
      </c>
      <c r="F214" s="160" t="s">
        <v>2196</v>
      </c>
      <c r="J214" s="160" t="s">
        <v>182</v>
      </c>
      <c r="K214" s="200" t="s">
        <v>20</v>
      </c>
      <c r="L214" s="160" t="s">
        <v>1175</v>
      </c>
      <c r="M214" s="158" t="s">
        <v>1189</v>
      </c>
      <c r="N214" s="187" t="s">
        <v>1203</v>
      </c>
      <c r="O214" s="287" t="s">
        <v>2340</v>
      </c>
      <c r="P214" s="200">
        <v>1</v>
      </c>
    </row>
    <row r="215" spans="1:16" ht="12.75" customHeight="1">
      <c r="A215" s="194">
        <v>137</v>
      </c>
      <c r="B215" s="162" t="s">
        <v>1994</v>
      </c>
      <c r="C215" s="160" t="s">
        <v>609</v>
      </c>
      <c r="E215" s="200">
        <v>253</v>
      </c>
      <c r="F215" s="160" t="s">
        <v>2197</v>
      </c>
      <c r="J215" s="160" t="s">
        <v>183</v>
      </c>
      <c r="M215" s="158"/>
      <c r="N215" s="187"/>
      <c r="O215" s="287" t="s">
        <v>2340</v>
      </c>
      <c r="P215" s="200">
        <v>1</v>
      </c>
    </row>
    <row r="216" spans="1:16" ht="12.75" customHeight="1">
      <c r="A216" s="194">
        <v>138</v>
      </c>
      <c r="B216" s="162" t="s">
        <v>1995</v>
      </c>
      <c r="C216" s="160" t="s">
        <v>609</v>
      </c>
      <c r="E216" s="200">
        <v>373</v>
      </c>
      <c r="F216" s="160" t="s">
        <v>2198</v>
      </c>
      <c r="J216" s="160" t="s">
        <v>184</v>
      </c>
      <c r="M216" s="158"/>
      <c r="N216" s="187"/>
      <c r="O216" s="287" t="s">
        <v>2340</v>
      </c>
      <c r="P216" s="200">
        <v>1</v>
      </c>
    </row>
    <row r="217" spans="1:16" ht="12.75" customHeight="1">
      <c r="A217" s="194">
        <v>139</v>
      </c>
      <c r="B217" s="162" t="s">
        <v>1996</v>
      </c>
      <c r="C217" s="160" t="s">
        <v>609</v>
      </c>
      <c r="E217" s="200">
        <v>503</v>
      </c>
      <c r="F217" s="160" t="s">
        <v>2199</v>
      </c>
      <c r="J217" s="160" t="s">
        <v>185</v>
      </c>
      <c r="M217" s="158"/>
      <c r="N217" s="187"/>
      <c r="O217" s="287" t="s">
        <v>2340</v>
      </c>
      <c r="P217" s="200">
        <v>1</v>
      </c>
    </row>
    <row r="218" spans="1:16" ht="12.75" customHeight="1">
      <c r="A218" s="194">
        <v>140</v>
      </c>
      <c r="B218" s="162" t="s">
        <v>1997</v>
      </c>
      <c r="C218" s="160" t="s">
        <v>609</v>
      </c>
      <c r="E218" s="200">
        <v>753</v>
      </c>
      <c r="F218" s="160" t="s">
        <v>2200</v>
      </c>
      <c r="I218" s="198"/>
      <c r="J218" s="160" t="s">
        <v>186</v>
      </c>
      <c r="M218" s="158"/>
      <c r="N218" s="209"/>
      <c r="O218" s="287" t="s">
        <v>2340</v>
      </c>
      <c r="P218" s="200">
        <v>1</v>
      </c>
    </row>
    <row r="219" spans="1:16" ht="12.75" customHeight="1">
      <c r="A219" s="194"/>
      <c r="B219" s="162"/>
      <c r="I219" s="198"/>
      <c r="J219" s="160" t="s">
        <v>2420</v>
      </c>
      <c r="M219" s="158"/>
      <c r="N219" s="187"/>
      <c r="O219" s="287"/>
      <c r="P219" s="200">
        <v>0</v>
      </c>
    </row>
    <row r="220" spans="1:16" ht="12.75" customHeight="1">
      <c r="A220" s="195"/>
      <c r="B220" s="167"/>
      <c r="C220" s="166"/>
      <c r="D220" s="166"/>
      <c r="E220" s="202"/>
      <c r="F220" s="166"/>
      <c r="G220" s="166"/>
      <c r="H220" s="166"/>
      <c r="I220" s="197"/>
      <c r="J220" s="166" t="s">
        <v>2421</v>
      </c>
      <c r="K220" s="202"/>
      <c r="L220" s="166"/>
      <c r="M220" s="164"/>
      <c r="N220" s="188"/>
      <c r="O220" s="288"/>
      <c r="P220" s="202">
        <v>0</v>
      </c>
    </row>
    <row r="221" spans="1:16" ht="12.75" customHeight="1">
      <c r="A221" s="194">
        <v>141</v>
      </c>
      <c r="B221" s="162" t="s">
        <v>1998</v>
      </c>
      <c r="C221" s="160" t="s">
        <v>609</v>
      </c>
      <c r="D221" s="160" t="s">
        <v>413</v>
      </c>
      <c r="E221" s="200">
        <v>-147</v>
      </c>
      <c r="F221" s="160" t="s">
        <v>2201</v>
      </c>
      <c r="G221" s="160" t="s">
        <v>1291</v>
      </c>
      <c r="J221" s="160" t="s">
        <v>187</v>
      </c>
      <c r="K221" s="200" t="s">
        <v>19</v>
      </c>
      <c r="L221" s="160" t="s">
        <v>1176</v>
      </c>
      <c r="M221" s="158" t="s">
        <v>1190</v>
      </c>
      <c r="N221" s="187" t="s">
        <v>1204</v>
      </c>
      <c r="O221" s="287" t="s">
        <v>2340</v>
      </c>
      <c r="P221" s="200">
        <v>1</v>
      </c>
    </row>
    <row r="222" spans="1:16" ht="12.75" customHeight="1">
      <c r="A222" s="194">
        <v>142</v>
      </c>
      <c r="B222" s="162" t="s">
        <v>1999</v>
      </c>
      <c r="C222" s="160" t="s">
        <v>609</v>
      </c>
      <c r="E222" s="200">
        <v>160</v>
      </c>
      <c r="F222" s="160" t="s">
        <v>2202</v>
      </c>
      <c r="J222" s="160" t="s">
        <v>188</v>
      </c>
      <c r="K222" s="200" t="s">
        <v>20</v>
      </c>
      <c r="L222" s="160" t="s">
        <v>1177</v>
      </c>
      <c r="M222" s="158" t="s">
        <v>1191</v>
      </c>
      <c r="N222" s="187" t="s">
        <v>1205</v>
      </c>
      <c r="O222" s="287" t="s">
        <v>2340</v>
      </c>
      <c r="P222" s="200">
        <v>1</v>
      </c>
    </row>
    <row r="223" spans="1:16" ht="12.75" customHeight="1">
      <c r="A223" s="194">
        <v>143</v>
      </c>
      <c r="B223" s="162" t="s">
        <v>2000</v>
      </c>
      <c r="C223" s="160" t="s">
        <v>609</v>
      </c>
      <c r="E223" s="200">
        <v>253</v>
      </c>
      <c r="F223" s="160" t="s">
        <v>2203</v>
      </c>
      <c r="J223" s="160" t="s">
        <v>189</v>
      </c>
      <c r="M223" s="158"/>
      <c r="N223" s="187"/>
      <c r="O223" s="287" t="s">
        <v>2340</v>
      </c>
      <c r="P223" s="200">
        <v>1</v>
      </c>
    </row>
    <row r="224" spans="1:16" ht="12.75" customHeight="1">
      <c r="A224" s="194">
        <v>144</v>
      </c>
      <c r="B224" s="162" t="s">
        <v>2001</v>
      </c>
      <c r="C224" s="160" t="s">
        <v>609</v>
      </c>
      <c r="E224" s="200">
        <v>373</v>
      </c>
      <c r="F224" s="160" t="s">
        <v>2204</v>
      </c>
      <c r="J224" s="160" t="s">
        <v>190</v>
      </c>
      <c r="M224" s="158"/>
      <c r="N224" s="187"/>
      <c r="O224" s="287" t="s">
        <v>2340</v>
      </c>
      <c r="P224" s="200">
        <v>1</v>
      </c>
    </row>
    <row r="225" spans="1:16" ht="12.75" customHeight="1">
      <c r="A225" s="194">
        <v>145</v>
      </c>
      <c r="B225" s="162" t="s">
        <v>2002</v>
      </c>
      <c r="C225" s="160" t="s">
        <v>609</v>
      </c>
      <c r="E225" s="200">
        <v>503</v>
      </c>
      <c r="F225" s="160" t="s">
        <v>2205</v>
      </c>
      <c r="J225" s="160" t="s">
        <v>191</v>
      </c>
      <c r="M225" s="158"/>
      <c r="N225" s="187"/>
      <c r="O225" s="287" t="s">
        <v>2340</v>
      </c>
      <c r="P225" s="200">
        <v>1</v>
      </c>
    </row>
    <row r="226" spans="1:16" ht="12.75" customHeight="1">
      <c r="A226" s="194">
        <v>146</v>
      </c>
      <c r="B226" s="162" t="s">
        <v>2003</v>
      </c>
      <c r="C226" s="160" t="s">
        <v>609</v>
      </c>
      <c r="E226" s="200">
        <v>753</v>
      </c>
      <c r="F226" s="160" t="s">
        <v>2206</v>
      </c>
      <c r="I226" s="198"/>
      <c r="J226" s="160" t="s">
        <v>192</v>
      </c>
      <c r="M226" s="158"/>
      <c r="N226" s="209"/>
      <c r="O226" s="287" t="s">
        <v>2340</v>
      </c>
      <c r="P226" s="200">
        <v>1</v>
      </c>
    </row>
    <row r="227" spans="1:16" ht="12.75" customHeight="1">
      <c r="A227" s="194"/>
      <c r="B227" s="162"/>
      <c r="I227" s="198"/>
      <c r="J227" s="160" t="s">
        <v>2422</v>
      </c>
      <c r="M227" s="158"/>
      <c r="N227" s="187"/>
      <c r="O227" s="287"/>
      <c r="P227" s="200">
        <v>0</v>
      </c>
    </row>
    <row r="228" spans="1:16" ht="12.75" customHeight="1">
      <c r="A228" s="195"/>
      <c r="B228" s="167"/>
      <c r="C228" s="166"/>
      <c r="D228" s="166"/>
      <c r="E228" s="202"/>
      <c r="F228" s="166"/>
      <c r="G228" s="166"/>
      <c r="H228" s="166"/>
      <c r="I228" s="197"/>
      <c r="J228" s="166" t="s">
        <v>2423</v>
      </c>
      <c r="K228" s="202"/>
      <c r="L228" s="166"/>
      <c r="M228" s="164"/>
      <c r="N228" s="188"/>
      <c r="O228" s="288"/>
      <c r="P228" s="202">
        <v>0</v>
      </c>
    </row>
    <row r="229" spans="1:16" ht="12.75" customHeight="1">
      <c r="A229" s="194">
        <v>147</v>
      </c>
      <c r="B229" s="162" t="s">
        <v>2004</v>
      </c>
      <c r="C229" s="160" t="s">
        <v>609</v>
      </c>
      <c r="D229" s="160" t="s">
        <v>415</v>
      </c>
      <c r="E229" s="200">
        <v>-147</v>
      </c>
      <c r="F229" s="160" t="s">
        <v>2207</v>
      </c>
      <c r="G229" s="160" t="s">
        <v>1292</v>
      </c>
      <c r="J229" s="160" t="s">
        <v>193</v>
      </c>
      <c r="K229" s="200" t="s">
        <v>19</v>
      </c>
      <c r="L229" s="160" t="s">
        <v>1178</v>
      </c>
      <c r="M229" s="158" t="s">
        <v>1192</v>
      </c>
      <c r="N229" s="187" t="s">
        <v>1206</v>
      </c>
      <c r="O229" s="287" t="s">
        <v>2340</v>
      </c>
      <c r="P229" s="200">
        <v>1</v>
      </c>
    </row>
    <row r="230" spans="1:16" ht="12.75" customHeight="1">
      <c r="A230" s="194">
        <v>148</v>
      </c>
      <c r="B230" s="162" t="s">
        <v>2005</v>
      </c>
      <c r="C230" s="160" t="s">
        <v>609</v>
      </c>
      <c r="E230" s="200">
        <v>160</v>
      </c>
      <c r="F230" s="160" t="s">
        <v>2208</v>
      </c>
      <c r="J230" s="160" t="s">
        <v>194</v>
      </c>
      <c r="K230" s="200" t="s">
        <v>20</v>
      </c>
      <c r="L230" s="160" t="s">
        <v>1179</v>
      </c>
      <c r="M230" s="158" t="s">
        <v>1193</v>
      </c>
      <c r="N230" s="187" t="s">
        <v>1207</v>
      </c>
      <c r="O230" s="287" t="s">
        <v>2340</v>
      </c>
      <c r="P230" s="200">
        <v>1</v>
      </c>
    </row>
    <row r="231" spans="1:16" ht="12.75" customHeight="1">
      <c r="A231" s="194">
        <v>149</v>
      </c>
      <c r="B231" s="162" t="s">
        <v>2006</v>
      </c>
      <c r="C231" s="160" t="s">
        <v>609</v>
      </c>
      <c r="E231" s="200">
        <v>253</v>
      </c>
      <c r="F231" s="160" t="s">
        <v>2209</v>
      </c>
      <c r="J231" s="160" t="s">
        <v>195</v>
      </c>
      <c r="M231" s="158"/>
      <c r="N231" s="187"/>
      <c r="O231" s="287" t="s">
        <v>2340</v>
      </c>
      <c r="P231" s="200">
        <v>1</v>
      </c>
    </row>
    <row r="232" spans="1:16" ht="12.75" customHeight="1">
      <c r="A232" s="194">
        <v>150</v>
      </c>
      <c r="B232" s="162" t="s">
        <v>2007</v>
      </c>
      <c r="C232" s="160" t="s">
        <v>609</v>
      </c>
      <c r="E232" s="200">
        <v>373</v>
      </c>
      <c r="F232" s="160" t="s">
        <v>2210</v>
      </c>
      <c r="J232" s="160" t="s">
        <v>196</v>
      </c>
      <c r="M232" s="158"/>
      <c r="N232" s="187"/>
      <c r="O232" s="287" t="s">
        <v>2340</v>
      </c>
      <c r="P232" s="200">
        <v>1</v>
      </c>
    </row>
    <row r="233" spans="1:16" ht="12.75" customHeight="1">
      <c r="A233" s="194">
        <v>151</v>
      </c>
      <c r="B233" s="162" t="s">
        <v>2008</v>
      </c>
      <c r="C233" s="160" t="s">
        <v>609</v>
      </c>
      <c r="E233" s="200">
        <v>503</v>
      </c>
      <c r="F233" s="160" t="s">
        <v>2211</v>
      </c>
      <c r="J233" s="160" t="s">
        <v>197</v>
      </c>
      <c r="M233" s="158"/>
      <c r="N233" s="187"/>
      <c r="O233" s="287" t="s">
        <v>2340</v>
      </c>
      <c r="P233" s="200">
        <v>1</v>
      </c>
    </row>
    <row r="234" spans="1:16" ht="12.75" customHeight="1">
      <c r="A234" s="194">
        <v>152</v>
      </c>
      <c r="B234" s="162" t="s">
        <v>2009</v>
      </c>
      <c r="C234" s="160" t="s">
        <v>609</v>
      </c>
      <c r="E234" s="200">
        <v>753</v>
      </c>
      <c r="F234" s="160" t="s">
        <v>2212</v>
      </c>
      <c r="I234" s="198"/>
      <c r="J234" s="160" t="s">
        <v>198</v>
      </c>
      <c r="M234" s="158"/>
      <c r="N234" s="187"/>
      <c r="O234" s="287" t="s">
        <v>2340</v>
      </c>
      <c r="P234" s="200">
        <v>1</v>
      </c>
    </row>
    <row r="235" spans="1:16" ht="12.75" customHeight="1">
      <c r="A235" s="194"/>
      <c r="B235" s="162"/>
      <c r="I235" s="198"/>
      <c r="J235" s="160" t="s">
        <v>2424</v>
      </c>
      <c r="M235" s="158"/>
      <c r="N235" s="187"/>
      <c r="O235" s="287"/>
      <c r="P235" s="200">
        <v>0</v>
      </c>
    </row>
    <row r="236" spans="1:16" ht="12.75" customHeight="1">
      <c r="A236" s="195"/>
      <c r="B236" s="167"/>
      <c r="C236" s="166"/>
      <c r="D236" s="166"/>
      <c r="E236" s="202"/>
      <c r="F236" s="166"/>
      <c r="G236" s="166"/>
      <c r="H236" s="166"/>
      <c r="I236" s="197"/>
      <c r="J236" s="166" t="s">
        <v>2425</v>
      </c>
      <c r="K236" s="202"/>
      <c r="L236" s="166"/>
      <c r="M236" s="164"/>
      <c r="N236" s="188"/>
      <c r="O236" s="288"/>
      <c r="P236" s="202">
        <v>0</v>
      </c>
    </row>
    <row r="237" spans="1:16" ht="12.75" customHeight="1">
      <c r="A237" s="194">
        <v>153</v>
      </c>
      <c r="B237" s="162" t="s">
        <v>2010</v>
      </c>
      <c r="C237" s="160" t="s">
        <v>609</v>
      </c>
      <c r="D237" s="160" t="s">
        <v>417</v>
      </c>
      <c r="E237" s="200">
        <v>-147</v>
      </c>
      <c r="F237" s="160" t="s">
        <v>2213</v>
      </c>
      <c r="G237" s="160" t="s">
        <v>1293</v>
      </c>
      <c r="J237" s="160" t="s">
        <v>199</v>
      </c>
      <c r="K237" s="200" t="s">
        <v>19</v>
      </c>
      <c r="L237" s="160" t="s">
        <v>1180</v>
      </c>
      <c r="M237" s="158" t="s">
        <v>1194</v>
      </c>
      <c r="N237" s="187" t="s">
        <v>1208</v>
      </c>
      <c r="O237" s="287" t="s">
        <v>2340</v>
      </c>
      <c r="P237" s="200">
        <v>1</v>
      </c>
    </row>
    <row r="238" spans="1:16" ht="12.75" customHeight="1">
      <c r="A238" s="194">
        <v>154</v>
      </c>
      <c r="B238" s="162" t="s">
        <v>2011</v>
      </c>
      <c r="C238" s="160" t="s">
        <v>609</v>
      </c>
      <c r="E238" s="200">
        <v>160</v>
      </c>
      <c r="F238" s="160" t="s">
        <v>2214</v>
      </c>
      <c r="J238" s="160" t="s">
        <v>200</v>
      </c>
      <c r="K238" s="200" t="s">
        <v>20</v>
      </c>
      <c r="L238" s="160" t="s">
        <v>1181</v>
      </c>
      <c r="M238" s="158" t="s">
        <v>1195</v>
      </c>
      <c r="N238" s="187" t="s">
        <v>1209</v>
      </c>
      <c r="O238" s="287" t="s">
        <v>2340</v>
      </c>
      <c r="P238" s="200">
        <v>1</v>
      </c>
    </row>
    <row r="239" spans="1:16" ht="12.75" customHeight="1">
      <c r="A239" s="194">
        <v>155</v>
      </c>
      <c r="B239" s="162" t="s">
        <v>2012</v>
      </c>
      <c r="C239" s="160" t="s">
        <v>609</v>
      </c>
      <c r="E239" s="200">
        <v>253</v>
      </c>
      <c r="F239" s="160" t="s">
        <v>2215</v>
      </c>
      <c r="J239" s="160" t="s">
        <v>201</v>
      </c>
      <c r="M239" s="158"/>
      <c r="N239" s="187"/>
      <c r="O239" s="287" t="s">
        <v>2340</v>
      </c>
      <c r="P239" s="200">
        <v>1</v>
      </c>
    </row>
    <row r="240" spans="1:16" ht="12.75" customHeight="1">
      <c r="A240" s="194">
        <v>156</v>
      </c>
      <c r="B240" s="162" t="s">
        <v>2013</v>
      </c>
      <c r="C240" s="160" t="s">
        <v>609</v>
      </c>
      <c r="E240" s="200">
        <v>373</v>
      </c>
      <c r="F240" s="160" t="s">
        <v>2216</v>
      </c>
      <c r="J240" s="160" t="s">
        <v>202</v>
      </c>
      <c r="M240" s="158"/>
      <c r="N240" s="187"/>
      <c r="O240" s="287" t="s">
        <v>2340</v>
      </c>
      <c r="P240" s="200">
        <v>1</v>
      </c>
    </row>
    <row r="241" spans="1:16" ht="12.75" customHeight="1">
      <c r="A241" s="194">
        <v>157</v>
      </c>
      <c r="B241" s="162" t="s">
        <v>2014</v>
      </c>
      <c r="C241" s="160" t="s">
        <v>609</v>
      </c>
      <c r="E241" s="200">
        <v>503</v>
      </c>
      <c r="F241" s="160" t="s">
        <v>2217</v>
      </c>
      <c r="J241" s="160" t="s">
        <v>203</v>
      </c>
      <c r="M241" s="158"/>
      <c r="N241" s="187"/>
      <c r="O241" s="287" t="s">
        <v>2340</v>
      </c>
      <c r="P241" s="200">
        <v>1</v>
      </c>
    </row>
    <row r="242" spans="1:16" ht="12.75" customHeight="1">
      <c r="A242" s="194">
        <v>158</v>
      </c>
      <c r="B242" s="162" t="s">
        <v>2015</v>
      </c>
      <c r="C242" s="160" t="s">
        <v>609</v>
      </c>
      <c r="E242" s="200">
        <v>753</v>
      </c>
      <c r="F242" s="160" t="s">
        <v>2218</v>
      </c>
      <c r="I242" s="198"/>
      <c r="J242" s="160" t="s">
        <v>204</v>
      </c>
      <c r="M242" s="158"/>
      <c r="N242" s="187"/>
      <c r="O242" s="287" t="s">
        <v>2340</v>
      </c>
      <c r="P242" s="200">
        <v>1</v>
      </c>
    </row>
    <row r="243" spans="1:16" ht="12.75" customHeight="1">
      <c r="A243" s="194"/>
      <c r="B243" s="162"/>
      <c r="I243" s="198"/>
      <c r="J243" s="160" t="s">
        <v>2426</v>
      </c>
      <c r="M243" s="158"/>
      <c r="N243" s="187"/>
      <c r="O243" s="287"/>
      <c r="P243" s="200">
        <v>0</v>
      </c>
    </row>
    <row r="244" spans="1:16" ht="12.75" customHeight="1">
      <c r="A244" s="195"/>
      <c r="B244" s="167"/>
      <c r="C244" s="166"/>
      <c r="D244" s="166"/>
      <c r="E244" s="202"/>
      <c r="F244" s="166"/>
      <c r="G244" s="166"/>
      <c r="H244" s="166"/>
      <c r="I244" s="197"/>
      <c r="J244" s="166" t="s">
        <v>2427</v>
      </c>
      <c r="K244" s="202"/>
      <c r="L244" s="166"/>
      <c r="M244" s="164"/>
      <c r="N244" s="188"/>
      <c r="O244" s="288"/>
      <c r="P244" s="202">
        <v>0</v>
      </c>
    </row>
    <row r="245" spans="1:15" ht="15.75">
      <c r="A245" s="194"/>
      <c r="B245" s="189">
        <v>38650</v>
      </c>
      <c r="F245" s="169"/>
      <c r="G245" s="190" t="s">
        <v>611</v>
      </c>
      <c r="K245" s="223"/>
      <c r="N245" s="190"/>
      <c r="O245" s="282"/>
    </row>
    <row r="246" spans="1:22" ht="12.75" customHeight="1">
      <c r="A246" s="207"/>
      <c r="E246" s="160"/>
      <c r="J246" s="160" t="s">
        <v>1306</v>
      </c>
      <c r="K246" s="200" t="s">
        <v>1307</v>
      </c>
      <c r="M246" s="160" t="s">
        <v>1308</v>
      </c>
      <c r="N246" s="191" t="s">
        <v>1309</v>
      </c>
      <c r="V246"/>
    </row>
    <row r="247" spans="1:16" s="183" customFormat="1" ht="12.75" customHeight="1">
      <c r="A247" s="282" t="s">
        <v>612</v>
      </c>
      <c r="B247" s="192" t="s">
        <v>343</v>
      </c>
      <c r="C247" s="192" t="s">
        <v>608</v>
      </c>
      <c r="D247" s="192" t="s">
        <v>535</v>
      </c>
      <c r="E247" s="201" t="s">
        <v>2766</v>
      </c>
      <c r="F247" s="220" t="s">
        <v>651</v>
      </c>
      <c r="G247" s="192" t="s">
        <v>596</v>
      </c>
      <c r="H247" s="192" t="s">
        <v>2697</v>
      </c>
      <c r="I247" s="192" t="s">
        <v>617</v>
      </c>
      <c r="J247" s="193" t="s">
        <v>2698</v>
      </c>
      <c r="K247" s="221" t="s">
        <v>2770</v>
      </c>
      <c r="L247" s="193" t="s">
        <v>2767</v>
      </c>
      <c r="M247" s="222" t="s">
        <v>2768</v>
      </c>
      <c r="N247" s="193" t="s">
        <v>2769</v>
      </c>
      <c r="O247" s="201" t="s">
        <v>607</v>
      </c>
      <c r="P247" s="259" t="s">
        <v>1462</v>
      </c>
    </row>
    <row r="248" spans="1:22" ht="12.75" customHeight="1">
      <c r="A248" s="207"/>
      <c r="E248" s="160"/>
      <c r="I248" s="160" t="s">
        <v>1310</v>
      </c>
      <c r="K248" s="221"/>
      <c r="L248" s="179"/>
      <c r="M248" s="200"/>
      <c r="V248"/>
    </row>
    <row r="249" spans="1:12" ht="12.75" customHeight="1">
      <c r="A249" s="194"/>
      <c r="I249" s="169"/>
      <c r="K249" s="227"/>
      <c r="L249" s="179"/>
    </row>
    <row r="250" spans="1:16" ht="12.75" customHeight="1">
      <c r="A250" s="194">
        <v>159</v>
      </c>
      <c r="B250" s="162" t="s">
        <v>2016</v>
      </c>
      <c r="C250" s="160" t="s">
        <v>609</v>
      </c>
      <c r="D250" s="160" t="s">
        <v>419</v>
      </c>
      <c r="E250" s="200">
        <v>-147</v>
      </c>
      <c r="F250" s="160" t="s">
        <v>2219</v>
      </c>
      <c r="G250" s="160" t="s">
        <v>1294</v>
      </c>
      <c r="J250" s="160" t="s">
        <v>205</v>
      </c>
      <c r="K250" s="200" t="s">
        <v>19</v>
      </c>
      <c r="L250" s="160" t="s">
        <v>1210</v>
      </c>
      <c r="M250" s="158" t="s">
        <v>1212</v>
      </c>
      <c r="N250" s="187" t="s">
        <v>1214</v>
      </c>
      <c r="O250" s="287" t="s">
        <v>2340</v>
      </c>
      <c r="P250" s="200">
        <v>1</v>
      </c>
    </row>
    <row r="251" spans="1:16" ht="12.75" customHeight="1">
      <c r="A251" s="194">
        <v>160</v>
      </c>
      <c r="B251" s="162" t="s">
        <v>2017</v>
      </c>
      <c r="C251" s="160" t="s">
        <v>609</v>
      </c>
      <c r="E251" s="200">
        <v>160</v>
      </c>
      <c r="F251" s="160" t="s">
        <v>2220</v>
      </c>
      <c r="J251" s="160" t="s">
        <v>206</v>
      </c>
      <c r="K251" s="200" t="s">
        <v>20</v>
      </c>
      <c r="L251" s="160" t="s">
        <v>1211</v>
      </c>
      <c r="M251" s="158" t="s">
        <v>1213</v>
      </c>
      <c r="N251" s="187" t="s">
        <v>1215</v>
      </c>
      <c r="O251" s="287" t="s">
        <v>2340</v>
      </c>
      <c r="P251" s="200">
        <v>1</v>
      </c>
    </row>
    <row r="252" spans="1:16" ht="12.75" customHeight="1">
      <c r="A252" s="194">
        <v>161</v>
      </c>
      <c r="B252" s="162" t="s">
        <v>2018</v>
      </c>
      <c r="C252" s="160" t="s">
        <v>609</v>
      </c>
      <c r="E252" s="200">
        <v>253</v>
      </c>
      <c r="F252" s="160" t="s">
        <v>2221</v>
      </c>
      <c r="J252" s="160" t="s">
        <v>207</v>
      </c>
      <c r="M252" s="158"/>
      <c r="N252" s="187"/>
      <c r="O252" s="287" t="s">
        <v>2340</v>
      </c>
      <c r="P252" s="200">
        <v>1</v>
      </c>
    </row>
    <row r="253" spans="1:16" ht="12.75" customHeight="1">
      <c r="A253" s="194">
        <v>162</v>
      </c>
      <c r="B253" s="162" t="s">
        <v>2019</v>
      </c>
      <c r="C253" s="160" t="s">
        <v>609</v>
      </c>
      <c r="E253" s="200">
        <v>373</v>
      </c>
      <c r="F253" s="160" t="s">
        <v>2222</v>
      </c>
      <c r="J253" s="160" t="s">
        <v>208</v>
      </c>
      <c r="M253" s="158"/>
      <c r="N253" s="187"/>
      <c r="O253" s="287" t="s">
        <v>2340</v>
      </c>
      <c r="P253" s="200">
        <v>1</v>
      </c>
    </row>
    <row r="254" spans="1:16" ht="12.75" customHeight="1">
      <c r="A254" s="194">
        <v>163</v>
      </c>
      <c r="B254" s="162" t="s">
        <v>2020</v>
      </c>
      <c r="C254" s="160" t="s">
        <v>609</v>
      </c>
      <c r="E254" s="200">
        <v>503</v>
      </c>
      <c r="F254" s="160" t="s">
        <v>2223</v>
      </c>
      <c r="J254" s="160" t="s">
        <v>209</v>
      </c>
      <c r="M254" s="158"/>
      <c r="N254" s="187"/>
      <c r="O254" s="287" t="s">
        <v>2340</v>
      </c>
      <c r="P254" s="200">
        <v>1</v>
      </c>
    </row>
    <row r="255" spans="1:16" ht="12.75" customHeight="1">
      <c r="A255" s="194">
        <v>164</v>
      </c>
      <c r="B255" s="162" t="s">
        <v>2021</v>
      </c>
      <c r="C255" s="160" t="s">
        <v>609</v>
      </c>
      <c r="E255" s="200">
        <v>753</v>
      </c>
      <c r="F255" s="160" t="s">
        <v>2224</v>
      </c>
      <c r="I255" s="198"/>
      <c r="J255" s="160" t="s">
        <v>210</v>
      </c>
      <c r="M255" s="158"/>
      <c r="N255" s="187"/>
      <c r="O255" s="287" t="s">
        <v>2340</v>
      </c>
      <c r="P255" s="200">
        <v>1</v>
      </c>
    </row>
    <row r="256" spans="1:16" ht="12.75" customHeight="1">
      <c r="A256" s="194"/>
      <c r="B256" s="162"/>
      <c r="I256" s="198"/>
      <c r="J256" s="160" t="s">
        <v>2428</v>
      </c>
      <c r="M256" s="158"/>
      <c r="N256" s="187"/>
      <c r="O256" s="287"/>
      <c r="P256" s="200">
        <v>0</v>
      </c>
    </row>
    <row r="257" spans="1:16" ht="12.75" customHeight="1">
      <c r="A257" s="195"/>
      <c r="B257" s="167"/>
      <c r="C257" s="166"/>
      <c r="D257" s="166"/>
      <c r="E257" s="202"/>
      <c r="F257" s="166"/>
      <c r="G257" s="166"/>
      <c r="H257" s="166"/>
      <c r="I257" s="197"/>
      <c r="J257" s="166" t="s">
        <v>2429</v>
      </c>
      <c r="K257" s="202"/>
      <c r="L257" s="166"/>
      <c r="M257" s="164"/>
      <c r="N257" s="188"/>
      <c r="O257" s="288"/>
      <c r="P257" s="202">
        <v>0</v>
      </c>
    </row>
    <row r="258" spans="1:16" ht="12.75" customHeight="1">
      <c r="A258" s="194">
        <v>165</v>
      </c>
      <c r="B258" s="162" t="s">
        <v>2022</v>
      </c>
      <c r="C258" s="160" t="s">
        <v>609</v>
      </c>
      <c r="D258" s="160" t="s">
        <v>421</v>
      </c>
      <c r="E258" s="200">
        <v>-147</v>
      </c>
      <c r="F258" s="160" t="s">
        <v>2225</v>
      </c>
      <c r="G258" s="160" t="s">
        <v>1295</v>
      </c>
      <c r="J258" s="160" t="s">
        <v>211</v>
      </c>
      <c r="K258" s="200" t="s">
        <v>19</v>
      </c>
      <c r="L258" s="160" t="s">
        <v>1216</v>
      </c>
      <c r="M258" s="158" t="s">
        <v>1218</v>
      </c>
      <c r="N258" s="187" t="s">
        <v>1220</v>
      </c>
      <c r="O258" s="287" t="s">
        <v>2340</v>
      </c>
      <c r="P258" s="200">
        <v>1</v>
      </c>
    </row>
    <row r="259" spans="1:16" ht="12.75" customHeight="1">
      <c r="A259" s="194">
        <v>166</v>
      </c>
      <c r="B259" s="162" t="s">
        <v>2023</v>
      </c>
      <c r="C259" s="160" t="s">
        <v>609</v>
      </c>
      <c r="E259" s="200">
        <v>160</v>
      </c>
      <c r="F259" s="160" t="s">
        <v>2226</v>
      </c>
      <c r="J259" s="160" t="s">
        <v>212</v>
      </c>
      <c r="K259" s="200" t="s">
        <v>20</v>
      </c>
      <c r="L259" s="160" t="s">
        <v>1217</v>
      </c>
      <c r="M259" s="158" t="s">
        <v>1219</v>
      </c>
      <c r="N259" s="187" t="s">
        <v>1221</v>
      </c>
      <c r="O259" s="287" t="s">
        <v>2340</v>
      </c>
      <c r="P259" s="200">
        <v>1</v>
      </c>
    </row>
    <row r="260" spans="1:16" ht="12.75" customHeight="1">
      <c r="A260" s="194">
        <v>167</v>
      </c>
      <c r="B260" s="162" t="s">
        <v>2024</v>
      </c>
      <c r="C260" s="160" t="s">
        <v>609</v>
      </c>
      <c r="E260" s="200">
        <v>253</v>
      </c>
      <c r="F260" s="160" t="s">
        <v>2227</v>
      </c>
      <c r="J260" s="160" t="s">
        <v>213</v>
      </c>
      <c r="M260" s="158"/>
      <c r="N260" s="187"/>
      <c r="O260" s="287" t="s">
        <v>2340</v>
      </c>
      <c r="P260" s="200">
        <v>1</v>
      </c>
    </row>
    <row r="261" spans="1:16" ht="12.75" customHeight="1">
      <c r="A261" s="194">
        <v>168</v>
      </c>
      <c r="B261" s="162" t="s">
        <v>2025</v>
      </c>
      <c r="C261" s="160" t="s">
        <v>609</v>
      </c>
      <c r="E261" s="200">
        <v>373</v>
      </c>
      <c r="F261" s="160" t="s">
        <v>2228</v>
      </c>
      <c r="J261" s="160" t="s">
        <v>214</v>
      </c>
      <c r="M261" s="158"/>
      <c r="N261" s="187"/>
      <c r="O261" s="287" t="s">
        <v>2340</v>
      </c>
      <c r="P261" s="200">
        <v>1</v>
      </c>
    </row>
    <row r="262" spans="1:16" ht="12.75" customHeight="1">
      <c r="A262" s="194">
        <v>169</v>
      </c>
      <c r="B262" s="162" t="s">
        <v>2026</v>
      </c>
      <c r="C262" s="160" t="s">
        <v>609</v>
      </c>
      <c r="E262" s="200">
        <v>503</v>
      </c>
      <c r="F262" s="160" t="s">
        <v>2229</v>
      </c>
      <c r="J262" s="160" t="s">
        <v>215</v>
      </c>
      <c r="M262" s="158"/>
      <c r="N262" s="187"/>
      <c r="O262" s="287" t="s">
        <v>2340</v>
      </c>
      <c r="P262" s="200">
        <v>1</v>
      </c>
    </row>
    <row r="263" spans="1:16" s="183" customFormat="1" ht="12.75" customHeight="1">
      <c r="A263" s="194">
        <v>170</v>
      </c>
      <c r="B263" s="162" t="s">
        <v>2021</v>
      </c>
      <c r="C263" s="160" t="s">
        <v>609</v>
      </c>
      <c r="D263" s="160"/>
      <c r="E263" s="200">
        <v>753</v>
      </c>
      <c r="F263" s="160" t="s">
        <v>2230</v>
      </c>
      <c r="G263" s="160"/>
      <c r="H263" s="160"/>
      <c r="I263" s="198"/>
      <c r="J263" s="160" t="s">
        <v>216</v>
      </c>
      <c r="K263" s="200"/>
      <c r="L263" s="160"/>
      <c r="M263" s="158"/>
      <c r="N263" s="187"/>
      <c r="O263" s="287" t="s">
        <v>2340</v>
      </c>
      <c r="P263" s="200">
        <v>1</v>
      </c>
    </row>
    <row r="264" spans="1:16" s="183" customFormat="1" ht="12.75" customHeight="1">
      <c r="A264" s="194"/>
      <c r="B264" s="162"/>
      <c r="C264" s="160"/>
      <c r="D264" s="160"/>
      <c r="E264" s="200"/>
      <c r="F264" s="160"/>
      <c r="G264" s="160"/>
      <c r="H264" s="160"/>
      <c r="I264" s="198"/>
      <c r="J264" s="160" t="s">
        <v>2430</v>
      </c>
      <c r="K264" s="200"/>
      <c r="L264" s="160"/>
      <c r="M264" s="158"/>
      <c r="N264" s="187"/>
      <c r="O264" s="287"/>
      <c r="P264" s="200">
        <v>0</v>
      </c>
    </row>
    <row r="265" spans="1:16" s="183" customFormat="1" ht="12.75" customHeight="1">
      <c r="A265" s="195"/>
      <c r="B265" s="167"/>
      <c r="C265" s="166"/>
      <c r="D265" s="166"/>
      <c r="E265" s="202"/>
      <c r="F265" s="166"/>
      <c r="G265" s="166"/>
      <c r="H265" s="166"/>
      <c r="I265" s="197"/>
      <c r="J265" s="166" t="s">
        <v>2431</v>
      </c>
      <c r="K265" s="202"/>
      <c r="L265" s="166"/>
      <c r="M265" s="164"/>
      <c r="N265" s="188"/>
      <c r="O265" s="288"/>
      <c r="P265" s="202">
        <v>0</v>
      </c>
    </row>
    <row r="266" spans="1:16" ht="12.75" customHeight="1">
      <c r="A266" s="194">
        <v>171</v>
      </c>
      <c r="B266" s="162" t="s">
        <v>2027</v>
      </c>
      <c r="C266" s="160" t="s">
        <v>609</v>
      </c>
      <c r="D266" s="160" t="s">
        <v>423</v>
      </c>
      <c r="E266" s="200">
        <v>-147</v>
      </c>
      <c r="F266" s="160" t="s">
        <v>2231</v>
      </c>
      <c r="G266" s="160" t="s">
        <v>1296</v>
      </c>
      <c r="J266" s="160" t="s">
        <v>217</v>
      </c>
      <c r="K266" s="200" t="s">
        <v>19</v>
      </c>
      <c r="L266" s="160" t="s">
        <v>1222</v>
      </c>
      <c r="M266" s="158" t="s">
        <v>1224</v>
      </c>
      <c r="N266" s="187" t="s">
        <v>1226</v>
      </c>
      <c r="O266" s="287" t="s">
        <v>2340</v>
      </c>
      <c r="P266" s="200">
        <v>1</v>
      </c>
    </row>
    <row r="267" spans="1:16" ht="12.75" customHeight="1">
      <c r="A267" s="194">
        <v>172</v>
      </c>
      <c r="B267" s="162" t="s">
        <v>2028</v>
      </c>
      <c r="C267" s="160" t="s">
        <v>609</v>
      </c>
      <c r="E267" s="200">
        <v>160</v>
      </c>
      <c r="F267" s="160" t="s">
        <v>2232</v>
      </c>
      <c r="J267" s="160" t="s">
        <v>218</v>
      </c>
      <c r="K267" s="200" t="s">
        <v>20</v>
      </c>
      <c r="L267" s="160" t="s">
        <v>1223</v>
      </c>
      <c r="M267" s="158" t="s">
        <v>1225</v>
      </c>
      <c r="N267" s="187" t="s">
        <v>1227</v>
      </c>
      <c r="O267" s="287" t="s">
        <v>2340</v>
      </c>
      <c r="P267" s="200">
        <v>1</v>
      </c>
    </row>
    <row r="268" spans="1:16" ht="12.75" customHeight="1">
      <c r="A268" s="194">
        <v>173</v>
      </c>
      <c r="B268" s="162" t="s">
        <v>2029</v>
      </c>
      <c r="C268" s="160" t="s">
        <v>609</v>
      </c>
      <c r="E268" s="200">
        <v>253</v>
      </c>
      <c r="F268" s="160" t="s">
        <v>2233</v>
      </c>
      <c r="J268" s="160" t="s">
        <v>219</v>
      </c>
      <c r="M268" s="158"/>
      <c r="N268" s="187"/>
      <c r="O268" s="287" t="s">
        <v>2340</v>
      </c>
      <c r="P268" s="200">
        <v>1</v>
      </c>
    </row>
    <row r="269" spans="1:16" ht="12.75" customHeight="1">
      <c r="A269" s="194">
        <v>174</v>
      </c>
      <c r="B269" s="162" t="s">
        <v>2030</v>
      </c>
      <c r="C269" s="160" t="s">
        <v>609</v>
      </c>
      <c r="E269" s="200">
        <v>373</v>
      </c>
      <c r="F269" s="160" t="s">
        <v>2234</v>
      </c>
      <c r="J269" s="160" t="s">
        <v>220</v>
      </c>
      <c r="M269" s="158"/>
      <c r="N269" s="187"/>
      <c r="O269" s="287" t="s">
        <v>2340</v>
      </c>
      <c r="P269" s="200">
        <v>1</v>
      </c>
    </row>
    <row r="270" spans="1:16" ht="12.75" customHeight="1">
      <c r="A270" s="194">
        <v>175</v>
      </c>
      <c r="B270" s="162" t="s">
        <v>2031</v>
      </c>
      <c r="C270" s="160" t="s">
        <v>609</v>
      </c>
      <c r="E270" s="200">
        <v>503</v>
      </c>
      <c r="F270" s="160" t="s">
        <v>2235</v>
      </c>
      <c r="J270" s="160" t="s">
        <v>221</v>
      </c>
      <c r="M270" s="158"/>
      <c r="N270" s="187"/>
      <c r="O270" s="287" t="s">
        <v>2340</v>
      </c>
      <c r="P270" s="200">
        <v>1</v>
      </c>
    </row>
    <row r="271" spans="1:16" ht="12.75" customHeight="1">
      <c r="A271" s="194">
        <v>176</v>
      </c>
      <c r="B271" s="162" t="s">
        <v>2032</v>
      </c>
      <c r="C271" s="160" t="s">
        <v>609</v>
      </c>
      <c r="E271" s="200">
        <v>753</v>
      </c>
      <c r="F271" s="160" t="s">
        <v>2236</v>
      </c>
      <c r="I271" s="198"/>
      <c r="J271" s="160" t="s">
        <v>222</v>
      </c>
      <c r="M271" s="158"/>
      <c r="N271" s="209"/>
      <c r="O271" s="287" t="s">
        <v>2340</v>
      </c>
      <c r="P271" s="200">
        <v>1</v>
      </c>
    </row>
    <row r="272" spans="1:16" ht="12.75" customHeight="1">
      <c r="A272" s="194"/>
      <c r="B272" s="162"/>
      <c r="I272" s="198"/>
      <c r="J272" s="160" t="s">
        <v>2432</v>
      </c>
      <c r="M272" s="158"/>
      <c r="N272" s="187"/>
      <c r="O272" s="287"/>
      <c r="P272" s="200">
        <v>0</v>
      </c>
    </row>
    <row r="273" spans="1:16" ht="12.75" customHeight="1">
      <c r="A273" s="195"/>
      <c r="B273" s="167"/>
      <c r="C273" s="166"/>
      <c r="D273" s="166"/>
      <c r="E273" s="202"/>
      <c r="F273" s="166"/>
      <c r="G273" s="166"/>
      <c r="H273" s="166"/>
      <c r="I273" s="197"/>
      <c r="J273" s="166" t="s">
        <v>2433</v>
      </c>
      <c r="K273" s="202"/>
      <c r="L273" s="166"/>
      <c r="M273" s="164"/>
      <c r="N273" s="188"/>
      <c r="O273" s="288"/>
      <c r="P273" s="202">
        <v>0</v>
      </c>
    </row>
    <row r="274" spans="1:16" ht="12.75" customHeight="1">
      <c r="A274" s="194">
        <v>177</v>
      </c>
      <c r="B274" s="162" t="s">
        <v>2033</v>
      </c>
      <c r="C274" s="160" t="s">
        <v>609</v>
      </c>
      <c r="D274" s="160" t="s">
        <v>425</v>
      </c>
      <c r="E274" s="200">
        <v>-147</v>
      </c>
      <c r="F274" s="160" t="s">
        <v>2237</v>
      </c>
      <c r="G274" s="160" t="s">
        <v>1297</v>
      </c>
      <c r="J274" s="160" t="s">
        <v>223</v>
      </c>
      <c r="K274" s="200" t="s">
        <v>19</v>
      </c>
      <c r="L274" s="160" t="s">
        <v>1228</v>
      </c>
      <c r="M274" s="158" t="s">
        <v>1230</v>
      </c>
      <c r="N274" s="187" t="s">
        <v>1232</v>
      </c>
      <c r="O274" s="287" t="s">
        <v>2340</v>
      </c>
      <c r="P274" s="200">
        <v>1</v>
      </c>
    </row>
    <row r="275" spans="1:16" ht="12.75" customHeight="1">
      <c r="A275" s="194">
        <v>178</v>
      </c>
      <c r="B275" s="162" t="s">
        <v>2034</v>
      </c>
      <c r="C275" s="160" t="s">
        <v>609</v>
      </c>
      <c r="E275" s="200">
        <v>160</v>
      </c>
      <c r="F275" s="160" t="s">
        <v>2238</v>
      </c>
      <c r="J275" s="160" t="s">
        <v>224</v>
      </c>
      <c r="K275" s="200" t="s">
        <v>20</v>
      </c>
      <c r="L275" s="160" t="s">
        <v>1229</v>
      </c>
      <c r="M275" s="158" t="s">
        <v>1231</v>
      </c>
      <c r="N275" s="187" t="s">
        <v>1233</v>
      </c>
      <c r="O275" s="287" t="s">
        <v>2340</v>
      </c>
      <c r="P275" s="200">
        <v>1</v>
      </c>
    </row>
    <row r="276" spans="1:16" ht="12.75" customHeight="1">
      <c r="A276" s="194">
        <v>179</v>
      </c>
      <c r="B276" s="162" t="s">
        <v>2035</v>
      </c>
      <c r="C276" s="160" t="s">
        <v>609</v>
      </c>
      <c r="E276" s="200">
        <v>253</v>
      </c>
      <c r="F276" s="160" t="s">
        <v>2239</v>
      </c>
      <c r="J276" s="160" t="s">
        <v>225</v>
      </c>
      <c r="M276" s="158"/>
      <c r="N276" s="187"/>
      <c r="O276" s="287" t="s">
        <v>2340</v>
      </c>
      <c r="P276" s="200">
        <v>1</v>
      </c>
    </row>
    <row r="277" spans="1:16" ht="12.75" customHeight="1">
      <c r="A277" s="194">
        <v>180</v>
      </c>
      <c r="B277" s="162" t="s">
        <v>2036</v>
      </c>
      <c r="C277" s="160" t="s">
        <v>609</v>
      </c>
      <c r="E277" s="200">
        <v>373</v>
      </c>
      <c r="F277" s="160" t="s">
        <v>2240</v>
      </c>
      <c r="J277" s="160" t="s">
        <v>226</v>
      </c>
      <c r="M277" s="158"/>
      <c r="N277" s="187"/>
      <c r="O277" s="287" t="s">
        <v>2340</v>
      </c>
      <c r="P277" s="200">
        <v>1</v>
      </c>
    </row>
    <row r="278" spans="1:16" ht="12.75" customHeight="1">
      <c r="A278" s="194">
        <v>181</v>
      </c>
      <c r="B278" s="162" t="s">
        <v>2037</v>
      </c>
      <c r="C278" s="160" t="s">
        <v>609</v>
      </c>
      <c r="E278" s="200">
        <v>503</v>
      </c>
      <c r="F278" s="160" t="s">
        <v>2241</v>
      </c>
      <c r="J278" s="160" t="s">
        <v>227</v>
      </c>
      <c r="M278" s="158"/>
      <c r="N278" s="187"/>
      <c r="O278" s="287" t="s">
        <v>2340</v>
      </c>
      <c r="P278" s="200">
        <v>1</v>
      </c>
    </row>
    <row r="279" spans="1:16" ht="12.75" customHeight="1">
      <c r="A279" s="194">
        <v>182</v>
      </c>
      <c r="B279" s="162" t="s">
        <v>2038</v>
      </c>
      <c r="C279" s="160" t="s">
        <v>609</v>
      </c>
      <c r="E279" s="200">
        <v>753</v>
      </c>
      <c r="F279" s="160" t="s">
        <v>2242</v>
      </c>
      <c r="I279" s="198"/>
      <c r="J279" s="160" t="s">
        <v>228</v>
      </c>
      <c r="M279" s="158"/>
      <c r="N279" s="209"/>
      <c r="O279" s="287" t="s">
        <v>2340</v>
      </c>
      <c r="P279" s="200">
        <v>1</v>
      </c>
    </row>
    <row r="280" spans="1:16" ht="12.75" customHeight="1">
      <c r="A280" s="194"/>
      <c r="B280" s="162"/>
      <c r="I280" s="198"/>
      <c r="J280" s="160" t="s">
        <v>2434</v>
      </c>
      <c r="M280" s="158"/>
      <c r="N280" s="187"/>
      <c r="O280" s="287"/>
      <c r="P280" s="200">
        <v>0</v>
      </c>
    </row>
    <row r="281" spans="1:16" ht="12.75" customHeight="1">
      <c r="A281" s="195"/>
      <c r="B281" s="167"/>
      <c r="C281" s="166"/>
      <c r="D281" s="166"/>
      <c r="E281" s="202"/>
      <c r="F281" s="166"/>
      <c r="G281" s="166"/>
      <c r="H281" s="166"/>
      <c r="I281" s="197"/>
      <c r="J281" s="166" t="s">
        <v>2435</v>
      </c>
      <c r="K281" s="202"/>
      <c r="L281" s="166"/>
      <c r="M281" s="164"/>
      <c r="N281" s="188"/>
      <c r="O281" s="288"/>
      <c r="P281" s="202">
        <v>0</v>
      </c>
    </row>
    <row r="282" spans="1:16" ht="12.75" customHeight="1">
      <c r="A282" s="194">
        <v>183</v>
      </c>
      <c r="B282" s="162" t="s">
        <v>2039</v>
      </c>
      <c r="C282" s="160" t="s">
        <v>609</v>
      </c>
      <c r="D282" s="160" t="s">
        <v>427</v>
      </c>
      <c r="E282" s="200">
        <v>-147</v>
      </c>
      <c r="F282" s="160" t="s">
        <v>2243</v>
      </c>
      <c r="G282" s="160" t="s">
        <v>1298</v>
      </c>
      <c r="J282" s="160" t="s">
        <v>229</v>
      </c>
      <c r="K282" s="200" t="s">
        <v>19</v>
      </c>
      <c r="L282" s="160" t="s">
        <v>1234</v>
      </c>
      <c r="M282" s="158" t="s">
        <v>1236</v>
      </c>
      <c r="N282" s="187" t="s">
        <v>1238</v>
      </c>
      <c r="O282" s="287" t="s">
        <v>2340</v>
      </c>
      <c r="P282" s="200">
        <v>1</v>
      </c>
    </row>
    <row r="283" spans="1:16" ht="12.75" customHeight="1">
      <c r="A283" s="194">
        <v>184</v>
      </c>
      <c r="B283" s="162" t="s">
        <v>2040</v>
      </c>
      <c r="C283" s="160" t="s">
        <v>609</v>
      </c>
      <c r="E283" s="200">
        <v>160</v>
      </c>
      <c r="F283" s="160" t="s">
        <v>2244</v>
      </c>
      <c r="J283" s="160" t="s">
        <v>230</v>
      </c>
      <c r="K283" s="200" t="s">
        <v>20</v>
      </c>
      <c r="L283" s="160" t="s">
        <v>1235</v>
      </c>
      <c r="M283" s="158" t="s">
        <v>1237</v>
      </c>
      <c r="N283" s="187" t="s">
        <v>1239</v>
      </c>
      <c r="O283" s="287" t="s">
        <v>2340</v>
      </c>
      <c r="P283" s="200">
        <v>1</v>
      </c>
    </row>
    <row r="284" spans="1:16" ht="12.75" customHeight="1">
      <c r="A284" s="194">
        <v>185</v>
      </c>
      <c r="B284" s="162" t="s">
        <v>2041</v>
      </c>
      <c r="C284" s="160" t="s">
        <v>609</v>
      </c>
      <c r="E284" s="200">
        <v>253</v>
      </c>
      <c r="F284" s="160" t="s">
        <v>2245</v>
      </c>
      <c r="J284" s="160" t="s">
        <v>231</v>
      </c>
      <c r="M284" s="158"/>
      <c r="N284" s="187"/>
      <c r="O284" s="287" t="s">
        <v>2340</v>
      </c>
      <c r="P284" s="200">
        <v>1</v>
      </c>
    </row>
    <row r="285" spans="1:16" ht="12.75" customHeight="1">
      <c r="A285" s="194">
        <v>186</v>
      </c>
      <c r="B285" s="162" t="s">
        <v>2042</v>
      </c>
      <c r="C285" s="160" t="s">
        <v>609</v>
      </c>
      <c r="E285" s="200">
        <v>373</v>
      </c>
      <c r="F285" s="160" t="s">
        <v>2246</v>
      </c>
      <c r="J285" s="160" t="s">
        <v>232</v>
      </c>
      <c r="M285" s="158"/>
      <c r="N285" s="187"/>
      <c r="O285" s="287" t="s">
        <v>2340</v>
      </c>
      <c r="P285" s="200">
        <v>1</v>
      </c>
    </row>
    <row r="286" spans="1:16" ht="12.75" customHeight="1">
      <c r="A286" s="194">
        <v>187</v>
      </c>
      <c r="B286" s="162" t="s">
        <v>2043</v>
      </c>
      <c r="C286" s="160" t="s">
        <v>609</v>
      </c>
      <c r="E286" s="200">
        <v>503</v>
      </c>
      <c r="F286" s="160" t="s">
        <v>2247</v>
      </c>
      <c r="J286" s="160" t="s">
        <v>233</v>
      </c>
      <c r="M286" s="158"/>
      <c r="N286" s="187"/>
      <c r="O286" s="287" t="s">
        <v>2340</v>
      </c>
      <c r="P286" s="200">
        <v>1</v>
      </c>
    </row>
    <row r="287" spans="1:16" ht="12.75" customHeight="1">
      <c r="A287" s="194">
        <v>188</v>
      </c>
      <c r="B287" s="162" t="s">
        <v>2044</v>
      </c>
      <c r="C287" s="160" t="s">
        <v>609</v>
      </c>
      <c r="E287" s="200">
        <v>753</v>
      </c>
      <c r="F287" s="160" t="s">
        <v>2248</v>
      </c>
      <c r="I287" s="198"/>
      <c r="J287" s="160" t="s">
        <v>234</v>
      </c>
      <c r="M287" s="158"/>
      <c r="N287" s="209"/>
      <c r="O287" s="287" t="s">
        <v>2340</v>
      </c>
      <c r="P287" s="200">
        <v>1</v>
      </c>
    </row>
    <row r="288" spans="1:16" ht="12.75" customHeight="1">
      <c r="A288" s="194"/>
      <c r="B288" s="162"/>
      <c r="I288" s="198"/>
      <c r="J288" s="160" t="s">
        <v>2436</v>
      </c>
      <c r="M288" s="158"/>
      <c r="N288" s="187"/>
      <c r="O288" s="287"/>
      <c r="P288" s="200">
        <v>0</v>
      </c>
    </row>
    <row r="289" spans="1:16" ht="12.75" customHeight="1">
      <c r="A289" s="195"/>
      <c r="B289" s="167"/>
      <c r="C289" s="166"/>
      <c r="D289" s="166"/>
      <c r="E289" s="202"/>
      <c r="F289" s="166"/>
      <c r="G289" s="166"/>
      <c r="H289" s="166"/>
      <c r="I289" s="197"/>
      <c r="J289" s="166" t="s">
        <v>2437</v>
      </c>
      <c r="K289" s="202"/>
      <c r="L289" s="166"/>
      <c r="M289" s="164"/>
      <c r="N289" s="188"/>
      <c r="O289" s="288"/>
      <c r="P289" s="202">
        <v>0</v>
      </c>
    </row>
    <row r="290" spans="1:16" ht="12.75" customHeight="1">
      <c r="A290" s="194">
        <v>189</v>
      </c>
      <c r="B290" s="162" t="s">
        <v>2045</v>
      </c>
      <c r="C290" s="160" t="s">
        <v>609</v>
      </c>
      <c r="D290" s="160" t="s">
        <v>429</v>
      </c>
      <c r="E290" s="200">
        <v>-147</v>
      </c>
      <c r="F290" s="160" t="s">
        <v>2249</v>
      </c>
      <c r="G290" s="160" t="s">
        <v>1299</v>
      </c>
      <c r="J290" s="160" t="s">
        <v>235</v>
      </c>
      <c r="K290" s="200" t="s">
        <v>19</v>
      </c>
      <c r="L290" s="160" t="s">
        <v>1240</v>
      </c>
      <c r="M290" s="158" t="s">
        <v>1242</v>
      </c>
      <c r="N290" s="187" t="s">
        <v>1244</v>
      </c>
      <c r="O290" s="287" t="s">
        <v>2340</v>
      </c>
      <c r="P290" s="200">
        <v>1</v>
      </c>
    </row>
    <row r="291" spans="1:16" ht="12.75" customHeight="1">
      <c r="A291" s="194">
        <v>190</v>
      </c>
      <c r="B291" s="162" t="s">
        <v>2046</v>
      </c>
      <c r="C291" s="160" t="s">
        <v>609</v>
      </c>
      <c r="E291" s="200">
        <v>160</v>
      </c>
      <c r="F291" s="160" t="s">
        <v>2250</v>
      </c>
      <c r="J291" s="160" t="s">
        <v>236</v>
      </c>
      <c r="K291" s="200" t="s">
        <v>20</v>
      </c>
      <c r="L291" s="160" t="s">
        <v>1241</v>
      </c>
      <c r="M291" s="158" t="s">
        <v>1243</v>
      </c>
      <c r="N291" s="187" t="s">
        <v>1245</v>
      </c>
      <c r="O291" s="287" t="s">
        <v>2340</v>
      </c>
      <c r="P291" s="200">
        <v>1</v>
      </c>
    </row>
    <row r="292" spans="1:16" s="183" customFormat="1" ht="12.75" customHeight="1">
      <c r="A292" s="194">
        <v>191</v>
      </c>
      <c r="B292" s="162" t="s">
        <v>2047</v>
      </c>
      <c r="C292" s="160" t="s">
        <v>609</v>
      </c>
      <c r="D292" s="160"/>
      <c r="E292" s="200">
        <v>253</v>
      </c>
      <c r="F292" s="160" t="s">
        <v>2251</v>
      </c>
      <c r="G292" s="160"/>
      <c r="H292" s="160"/>
      <c r="I292" s="160"/>
      <c r="J292" s="160" t="s">
        <v>237</v>
      </c>
      <c r="K292" s="200"/>
      <c r="L292" s="160"/>
      <c r="M292" s="158"/>
      <c r="N292" s="187"/>
      <c r="O292" s="287" t="s">
        <v>2340</v>
      </c>
      <c r="P292" s="200">
        <v>1</v>
      </c>
    </row>
    <row r="293" spans="1:16" ht="12.75" customHeight="1">
      <c r="A293" s="194">
        <v>192</v>
      </c>
      <c r="B293" s="162" t="s">
        <v>2048</v>
      </c>
      <c r="C293" s="160" t="s">
        <v>609</v>
      </c>
      <c r="E293" s="200">
        <v>373</v>
      </c>
      <c r="F293" s="160" t="s">
        <v>2268</v>
      </c>
      <c r="J293" s="160" t="s">
        <v>238</v>
      </c>
      <c r="M293" s="158"/>
      <c r="N293" s="187"/>
      <c r="O293" s="287" t="s">
        <v>2340</v>
      </c>
      <c r="P293" s="200">
        <v>1</v>
      </c>
    </row>
    <row r="294" spans="1:16" ht="12.75" customHeight="1">
      <c r="A294" s="194">
        <v>193</v>
      </c>
      <c r="B294" s="162" t="s">
        <v>2049</v>
      </c>
      <c r="C294" s="160" t="s">
        <v>609</v>
      </c>
      <c r="E294" s="200">
        <v>503</v>
      </c>
      <c r="F294" s="160" t="s">
        <v>2269</v>
      </c>
      <c r="J294" s="160" t="s">
        <v>239</v>
      </c>
      <c r="M294" s="158"/>
      <c r="N294" s="187"/>
      <c r="O294" s="287" t="s">
        <v>2340</v>
      </c>
      <c r="P294" s="200">
        <v>1</v>
      </c>
    </row>
    <row r="295" spans="1:16" ht="12.75" customHeight="1">
      <c r="A295" s="194">
        <v>194</v>
      </c>
      <c r="B295" s="162" t="s">
        <v>2050</v>
      </c>
      <c r="C295" s="160" t="s">
        <v>609</v>
      </c>
      <c r="E295" s="200">
        <v>753</v>
      </c>
      <c r="F295" s="160" t="s">
        <v>2270</v>
      </c>
      <c r="I295" s="198"/>
      <c r="J295" s="160" t="s">
        <v>240</v>
      </c>
      <c r="M295" s="158"/>
      <c r="N295" s="209"/>
      <c r="O295" s="287" t="s">
        <v>2340</v>
      </c>
      <c r="P295" s="200">
        <v>1</v>
      </c>
    </row>
    <row r="296" spans="1:16" ht="12.75" customHeight="1">
      <c r="A296" s="194"/>
      <c r="B296" s="162"/>
      <c r="I296" s="198"/>
      <c r="J296" s="160" t="s">
        <v>2438</v>
      </c>
      <c r="M296" s="158"/>
      <c r="N296" s="187"/>
      <c r="O296" s="287"/>
      <c r="P296" s="200">
        <v>0</v>
      </c>
    </row>
    <row r="297" spans="1:16" ht="12.75" customHeight="1">
      <c r="A297" s="195"/>
      <c r="B297" s="167"/>
      <c r="C297" s="166"/>
      <c r="D297" s="166"/>
      <c r="E297" s="202"/>
      <c r="F297" s="166"/>
      <c r="G297" s="166"/>
      <c r="H297" s="166"/>
      <c r="I297" s="197"/>
      <c r="J297" s="166" t="s">
        <v>2439</v>
      </c>
      <c r="K297" s="202"/>
      <c r="L297" s="166"/>
      <c r="M297" s="164"/>
      <c r="N297" s="188"/>
      <c r="O297" s="288"/>
      <c r="P297" s="202">
        <v>0</v>
      </c>
    </row>
    <row r="298" spans="1:16" ht="12.75" customHeight="1">
      <c r="A298" s="194">
        <v>195</v>
      </c>
      <c r="B298" s="162" t="s">
        <v>2051</v>
      </c>
      <c r="C298" s="160" t="s">
        <v>609</v>
      </c>
      <c r="D298" s="160" t="s">
        <v>431</v>
      </c>
      <c r="E298" s="200">
        <v>-147</v>
      </c>
      <c r="F298" s="160" t="s">
        <v>2271</v>
      </c>
      <c r="G298" s="160" t="s">
        <v>1300</v>
      </c>
      <c r="J298" s="160" t="s">
        <v>276</v>
      </c>
      <c r="K298" s="200" t="s">
        <v>19</v>
      </c>
      <c r="L298" s="160" t="s">
        <v>1246</v>
      </c>
      <c r="M298" s="158" t="s">
        <v>1248</v>
      </c>
      <c r="N298" s="187" t="s">
        <v>1250</v>
      </c>
      <c r="O298" s="287" t="s">
        <v>2340</v>
      </c>
      <c r="P298" s="200">
        <v>1</v>
      </c>
    </row>
    <row r="299" spans="1:16" ht="12.75" customHeight="1">
      <c r="A299" s="194">
        <v>196</v>
      </c>
      <c r="B299" s="162" t="s">
        <v>2052</v>
      </c>
      <c r="C299" s="160" t="s">
        <v>609</v>
      </c>
      <c r="E299" s="200">
        <v>160</v>
      </c>
      <c r="F299" s="160" t="s">
        <v>2272</v>
      </c>
      <c r="J299" s="160" t="s">
        <v>241</v>
      </c>
      <c r="K299" s="200" t="s">
        <v>20</v>
      </c>
      <c r="L299" s="160" t="s">
        <v>1247</v>
      </c>
      <c r="M299" s="158" t="s">
        <v>1249</v>
      </c>
      <c r="N299" s="187" t="s">
        <v>1251</v>
      </c>
      <c r="O299" s="287" t="s">
        <v>2340</v>
      </c>
      <c r="P299" s="200">
        <v>1</v>
      </c>
    </row>
    <row r="300" spans="1:16" ht="12.75" customHeight="1">
      <c r="A300" s="194">
        <v>197</v>
      </c>
      <c r="B300" s="162" t="s">
        <v>2053</v>
      </c>
      <c r="C300" s="160" t="s">
        <v>609</v>
      </c>
      <c r="E300" s="200">
        <v>253</v>
      </c>
      <c r="F300" s="160" t="s">
        <v>2273</v>
      </c>
      <c r="J300" s="160" t="s">
        <v>242</v>
      </c>
      <c r="M300" s="158"/>
      <c r="N300" s="187"/>
      <c r="O300" s="287" t="s">
        <v>2340</v>
      </c>
      <c r="P300" s="200">
        <v>1</v>
      </c>
    </row>
    <row r="301" spans="1:16" ht="12.75" customHeight="1">
      <c r="A301" s="194">
        <v>198</v>
      </c>
      <c r="B301" s="162" t="s">
        <v>2054</v>
      </c>
      <c r="C301" s="160" t="s">
        <v>609</v>
      </c>
      <c r="E301" s="200">
        <v>373</v>
      </c>
      <c r="F301" s="160" t="s">
        <v>2274</v>
      </c>
      <c r="J301" s="160" t="s">
        <v>243</v>
      </c>
      <c r="M301" s="158"/>
      <c r="N301" s="187"/>
      <c r="O301" s="287" t="s">
        <v>2340</v>
      </c>
      <c r="P301" s="200">
        <v>1</v>
      </c>
    </row>
    <row r="302" spans="1:16" ht="12.75" customHeight="1">
      <c r="A302" s="194">
        <v>199</v>
      </c>
      <c r="B302" s="162" t="s">
        <v>2055</v>
      </c>
      <c r="C302" s="160" t="s">
        <v>609</v>
      </c>
      <c r="E302" s="200">
        <v>503</v>
      </c>
      <c r="F302" s="160" t="s">
        <v>2275</v>
      </c>
      <c r="J302" s="160" t="s">
        <v>244</v>
      </c>
      <c r="M302" s="158"/>
      <c r="N302" s="187"/>
      <c r="O302" s="287" t="s">
        <v>2340</v>
      </c>
      <c r="P302" s="200">
        <v>1</v>
      </c>
    </row>
    <row r="303" spans="1:16" ht="12.75" customHeight="1">
      <c r="A303" s="194">
        <v>200</v>
      </c>
      <c r="B303" s="162" t="s">
        <v>2056</v>
      </c>
      <c r="C303" s="160" t="s">
        <v>609</v>
      </c>
      <c r="E303" s="200">
        <v>753</v>
      </c>
      <c r="F303" s="160" t="s">
        <v>2276</v>
      </c>
      <c r="I303" s="198"/>
      <c r="J303" s="160" t="s">
        <v>245</v>
      </c>
      <c r="M303" s="158"/>
      <c r="N303" s="209"/>
      <c r="O303" s="287" t="s">
        <v>2340</v>
      </c>
      <c r="P303" s="200">
        <v>1</v>
      </c>
    </row>
    <row r="304" spans="1:16" ht="12.75" customHeight="1">
      <c r="A304" s="194"/>
      <c r="B304" s="162"/>
      <c r="I304" s="198"/>
      <c r="J304" s="160" t="s">
        <v>2440</v>
      </c>
      <c r="M304" s="158"/>
      <c r="N304" s="187"/>
      <c r="O304" s="287"/>
      <c r="P304" s="200">
        <v>0</v>
      </c>
    </row>
    <row r="305" spans="1:16" ht="12.75" customHeight="1">
      <c r="A305" s="195"/>
      <c r="B305" s="167"/>
      <c r="C305" s="166"/>
      <c r="D305" s="166"/>
      <c r="E305" s="202"/>
      <c r="F305" s="166"/>
      <c r="G305" s="166"/>
      <c r="H305" s="166"/>
      <c r="I305" s="197"/>
      <c r="J305" s="166" t="s">
        <v>2441</v>
      </c>
      <c r="K305" s="202"/>
      <c r="L305" s="166"/>
      <c r="M305" s="164"/>
      <c r="N305" s="188"/>
      <c r="O305" s="288"/>
      <c r="P305" s="202">
        <v>0</v>
      </c>
    </row>
    <row r="306" spans="1:15" ht="15.75">
      <c r="A306" s="194"/>
      <c r="B306" s="189">
        <v>38650</v>
      </c>
      <c r="F306" s="169"/>
      <c r="G306" s="190" t="s">
        <v>611</v>
      </c>
      <c r="K306" s="223"/>
      <c r="N306" s="190"/>
      <c r="O306" s="282"/>
    </row>
    <row r="307" spans="1:22" ht="12.75" customHeight="1">
      <c r="A307" s="207"/>
      <c r="E307" s="160"/>
      <c r="J307" s="160" t="s">
        <v>1306</v>
      </c>
      <c r="K307" s="200" t="s">
        <v>1307</v>
      </c>
      <c r="M307" s="160" t="s">
        <v>1308</v>
      </c>
      <c r="N307" s="191" t="s">
        <v>1309</v>
      </c>
      <c r="V307"/>
    </row>
    <row r="308" spans="1:16" s="183" customFormat="1" ht="12.75" customHeight="1">
      <c r="A308" s="282" t="s">
        <v>612</v>
      </c>
      <c r="B308" s="192" t="s">
        <v>343</v>
      </c>
      <c r="C308" s="192" t="s">
        <v>608</v>
      </c>
      <c r="D308" s="192" t="s">
        <v>535</v>
      </c>
      <c r="E308" s="201" t="s">
        <v>2766</v>
      </c>
      <c r="F308" s="220" t="s">
        <v>651</v>
      </c>
      <c r="G308" s="192" t="s">
        <v>596</v>
      </c>
      <c r="H308" s="192" t="s">
        <v>2697</v>
      </c>
      <c r="I308" s="192" t="s">
        <v>617</v>
      </c>
      <c r="J308" s="193" t="s">
        <v>2698</v>
      </c>
      <c r="K308" s="221" t="s">
        <v>2770</v>
      </c>
      <c r="L308" s="193" t="s">
        <v>2767</v>
      </c>
      <c r="M308" s="222" t="s">
        <v>2768</v>
      </c>
      <c r="N308" s="193" t="s">
        <v>2769</v>
      </c>
      <c r="O308" s="201" t="s">
        <v>607</v>
      </c>
      <c r="P308" s="259" t="s">
        <v>1462</v>
      </c>
    </row>
    <row r="309" spans="1:22" ht="12.75" customHeight="1">
      <c r="A309" s="207"/>
      <c r="E309" s="160"/>
      <c r="I309" s="160" t="s">
        <v>1310</v>
      </c>
      <c r="K309" s="221"/>
      <c r="L309" s="179"/>
      <c r="M309" s="200"/>
      <c r="V309"/>
    </row>
    <row r="310" spans="1:12" ht="12.75" customHeight="1">
      <c r="A310" s="194"/>
      <c r="I310" s="169"/>
      <c r="K310" s="227"/>
      <c r="L310" s="179"/>
    </row>
    <row r="311" spans="1:16" ht="12.75" customHeight="1">
      <c r="A311" s="194">
        <v>201</v>
      </c>
      <c r="B311" s="162" t="s">
        <v>2057</v>
      </c>
      <c r="C311" s="160" t="s">
        <v>609</v>
      </c>
      <c r="D311" s="160" t="s">
        <v>433</v>
      </c>
      <c r="E311" s="200">
        <v>-147</v>
      </c>
      <c r="F311" s="160" t="s">
        <v>2277</v>
      </c>
      <c r="G311" s="160" t="s">
        <v>1301</v>
      </c>
      <c r="J311" s="160" t="s">
        <v>246</v>
      </c>
      <c r="K311" s="200" t="s">
        <v>19</v>
      </c>
      <c r="L311" s="160" t="s">
        <v>1252</v>
      </c>
      <c r="M311" s="158" t="s">
        <v>1254</v>
      </c>
      <c r="N311" s="187" t="s">
        <v>1256</v>
      </c>
      <c r="O311" s="287" t="s">
        <v>2340</v>
      </c>
      <c r="P311" s="200">
        <v>1</v>
      </c>
    </row>
    <row r="312" spans="1:16" ht="12.75" customHeight="1">
      <c r="A312" s="194">
        <v>202</v>
      </c>
      <c r="B312" s="162" t="s">
        <v>2058</v>
      </c>
      <c r="C312" s="160" t="s">
        <v>609</v>
      </c>
      <c r="E312" s="200">
        <v>160</v>
      </c>
      <c r="F312" s="160" t="s">
        <v>2278</v>
      </c>
      <c r="J312" s="160" t="s">
        <v>247</v>
      </c>
      <c r="K312" s="200" t="s">
        <v>20</v>
      </c>
      <c r="L312" s="160" t="s">
        <v>1253</v>
      </c>
      <c r="M312" s="158" t="s">
        <v>1255</v>
      </c>
      <c r="N312" s="187" t="s">
        <v>1257</v>
      </c>
      <c r="O312" s="287" t="s">
        <v>2340</v>
      </c>
      <c r="P312" s="200">
        <v>1</v>
      </c>
    </row>
    <row r="313" spans="1:16" ht="12.75" customHeight="1">
      <c r="A313" s="194">
        <v>203</v>
      </c>
      <c r="B313" s="162" t="s">
        <v>2059</v>
      </c>
      <c r="C313" s="160" t="s">
        <v>609</v>
      </c>
      <c r="E313" s="200">
        <v>253</v>
      </c>
      <c r="F313" s="160" t="s">
        <v>2279</v>
      </c>
      <c r="J313" s="160" t="s">
        <v>248</v>
      </c>
      <c r="M313" s="158"/>
      <c r="N313" s="187"/>
      <c r="O313" s="287" t="s">
        <v>2340</v>
      </c>
      <c r="P313" s="200">
        <v>1</v>
      </c>
    </row>
    <row r="314" spans="1:16" ht="12.75" customHeight="1">
      <c r="A314" s="194">
        <v>204</v>
      </c>
      <c r="B314" s="162" t="s">
        <v>2060</v>
      </c>
      <c r="C314" s="160" t="s">
        <v>609</v>
      </c>
      <c r="E314" s="200">
        <v>373</v>
      </c>
      <c r="F314" s="160" t="s">
        <v>2280</v>
      </c>
      <c r="J314" s="160" t="s">
        <v>249</v>
      </c>
      <c r="M314" s="158"/>
      <c r="N314" s="187"/>
      <c r="O314" s="287" t="s">
        <v>2340</v>
      </c>
      <c r="P314" s="200">
        <v>1</v>
      </c>
    </row>
    <row r="315" spans="1:16" ht="12.75" customHeight="1">
      <c r="A315" s="194">
        <v>205</v>
      </c>
      <c r="B315" s="162" t="s">
        <v>2061</v>
      </c>
      <c r="C315" s="160" t="s">
        <v>609</v>
      </c>
      <c r="E315" s="200">
        <v>503</v>
      </c>
      <c r="F315" s="160" t="s">
        <v>2281</v>
      </c>
      <c r="J315" s="160" t="s">
        <v>250</v>
      </c>
      <c r="M315" s="158"/>
      <c r="N315" s="187"/>
      <c r="O315" s="287" t="s">
        <v>2340</v>
      </c>
      <c r="P315" s="200">
        <v>1</v>
      </c>
    </row>
    <row r="316" spans="1:16" ht="12.75" customHeight="1">
      <c r="A316" s="194">
        <v>206</v>
      </c>
      <c r="B316" s="162" t="s">
        <v>2062</v>
      </c>
      <c r="C316" s="160" t="s">
        <v>609</v>
      </c>
      <c r="E316" s="200">
        <v>753</v>
      </c>
      <c r="F316" s="160" t="s">
        <v>2282</v>
      </c>
      <c r="I316" s="198"/>
      <c r="J316" s="160" t="s">
        <v>251</v>
      </c>
      <c r="M316" s="158"/>
      <c r="N316" s="209"/>
      <c r="O316" s="287" t="s">
        <v>2340</v>
      </c>
      <c r="P316" s="200">
        <v>1</v>
      </c>
    </row>
    <row r="317" spans="1:16" ht="12.75" customHeight="1">
      <c r="A317" s="194"/>
      <c r="B317" s="162"/>
      <c r="I317" s="198"/>
      <c r="J317" s="160" t="s">
        <v>2442</v>
      </c>
      <c r="M317" s="158"/>
      <c r="N317" s="187"/>
      <c r="O317" s="287"/>
      <c r="P317" s="200">
        <v>0</v>
      </c>
    </row>
    <row r="318" spans="1:16" ht="12.75" customHeight="1">
      <c r="A318" s="195"/>
      <c r="B318" s="167"/>
      <c r="C318" s="166"/>
      <c r="D318" s="166"/>
      <c r="E318" s="202"/>
      <c r="F318" s="166"/>
      <c r="G318" s="166"/>
      <c r="H318" s="166"/>
      <c r="I318" s="197"/>
      <c r="J318" s="166" t="s">
        <v>2443</v>
      </c>
      <c r="K318" s="202"/>
      <c r="L318" s="166"/>
      <c r="M318" s="164"/>
      <c r="N318" s="188"/>
      <c r="O318" s="288"/>
      <c r="P318" s="202">
        <v>0</v>
      </c>
    </row>
    <row r="319" spans="1:16" ht="12.75" customHeight="1">
      <c r="A319" s="194">
        <v>207</v>
      </c>
      <c r="B319" s="162" t="s">
        <v>2063</v>
      </c>
      <c r="C319" s="160" t="s">
        <v>609</v>
      </c>
      <c r="D319" s="160" t="s">
        <v>435</v>
      </c>
      <c r="E319" s="200">
        <v>-147</v>
      </c>
      <c r="F319" s="160" t="s">
        <v>2283</v>
      </c>
      <c r="G319" s="160" t="s">
        <v>1302</v>
      </c>
      <c r="J319" s="160" t="s">
        <v>252</v>
      </c>
      <c r="K319" s="200" t="s">
        <v>19</v>
      </c>
      <c r="L319" s="160" t="s">
        <v>1258</v>
      </c>
      <c r="M319" s="158" t="s">
        <v>1260</v>
      </c>
      <c r="N319" s="187" t="s">
        <v>1262</v>
      </c>
      <c r="O319" s="287" t="s">
        <v>2340</v>
      </c>
      <c r="P319" s="200">
        <v>1</v>
      </c>
    </row>
    <row r="320" spans="1:16" ht="12.75" customHeight="1">
      <c r="A320" s="194">
        <v>208</v>
      </c>
      <c r="B320" s="162" t="s">
        <v>2064</v>
      </c>
      <c r="C320" s="160" t="s">
        <v>609</v>
      </c>
      <c r="E320" s="200">
        <v>160</v>
      </c>
      <c r="F320" s="160" t="s">
        <v>2284</v>
      </c>
      <c r="J320" s="160" t="s">
        <v>253</v>
      </c>
      <c r="K320" s="200" t="s">
        <v>20</v>
      </c>
      <c r="L320" s="160" t="s">
        <v>1259</v>
      </c>
      <c r="M320" s="158" t="s">
        <v>1261</v>
      </c>
      <c r="N320" s="187" t="s">
        <v>1263</v>
      </c>
      <c r="O320" s="287" t="s">
        <v>2340</v>
      </c>
      <c r="P320" s="200">
        <v>1</v>
      </c>
    </row>
    <row r="321" spans="1:16" ht="12.75" customHeight="1">
      <c r="A321" s="194">
        <v>209</v>
      </c>
      <c r="B321" s="162" t="s">
        <v>2065</v>
      </c>
      <c r="C321" s="160" t="s">
        <v>609</v>
      </c>
      <c r="E321" s="200">
        <v>253</v>
      </c>
      <c r="F321" s="160" t="s">
        <v>2285</v>
      </c>
      <c r="J321" s="160" t="s">
        <v>254</v>
      </c>
      <c r="M321" s="158"/>
      <c r="N321" s="187"/>
      <c r="O321" s="287" t="s">
        <v>2340</v>
      </c>
      <c r="P321" s="200">
        <v>1</v>
      </c>
    </row>
    <row r="322" spans="1:16" ht="12.75" customHeight="1">
      <c r="A322" s="194">
        <v>210</v>
      </c>
      <c r="B322" s="162" t="s">
        <v>2066</v>
      </c>
      <c r="C322" s="160" t="s">
        <v>609</v>
      </c>
      <c r="E322" s="200">
        <v>373</v>
      </c>
      <c r="F322" s="160" t="s">
        <v>2286</v>
      </c>
      <c r="J322" s="160" t="s">
        <v>255</v>
      </c>
      <c r="M322" s="158"/>
      <c r="N322" s="187"/>
      <c r="O322" s="287" t="s">
        <v>2340</v>
      </c>
      <c r="P322" s="200">
        <v>1</v>
      </c>
    </row>
    <row r="323" spans="1:16" ht="12.75" customHeight="1">
      <c r="A323" s="194">
        <v>211</v>
      </c>
      <c r="B323" s="162" t="s">
        <v>2067</v>
      </c>
      <c r="C323" s="160" t="s">
        <v>609</v>
      </c>
      <c r="E323" s="200">
        <v>503</v>
      </c>
      <c r="F323" s="160" t="s">
        <v>2287</v>
      </c>
      <c r="J323" s="160" t="s">
        <v>256</v>
      </c>
      <c r="M323" s="158"/>
      <c r="N323" s="187"/>
      <c r="O323" s="287" t="s">
        <v>2340</v>
      </c>
      <c r="P323" s="200">
        <v>1</v>
      </c>
    </row>
    <row r="324" spans="1:16" ht="12.75" customHeight="1">
      <c r="A324" s="194">
        <v>212</v>
      </c>
      <c r="B324" s="162" t="s">
        <v>2068</v>
      </c>
      <c r="C324" s="160" t="s">
        <v>609</v>
      </c>
      <c r="E324" s="200">
        <v>753</v>
      </c>
      <c r="F324" s="160" t="s">
        <v>2288</v>
      </c>
      <c r="I324" s="198"/>
      <c r="J324" s="160" t="s">
        <v>257</v>
      </c>
      <c r="M324" s="158"/>
      <c r="N324" s="209"/>
      <c r="O324" s="287" t="s">
        <v>2340</v>
      </c>
      <c r="P324" s="200">
        <v>1</v>
      </c>
    </row>
    <row r="325" spans="1:16" ht="12.75" customHeight="1">
      <c r="A325" s="194"/>
      <c r="B325" s="162"/>
      <c r="I325" s="198"/>
      <c r="J325" s="160" t="s">
        <v>2444</v>
      </c>
      <c r="M325" s="158"/>
      <c r="N325" s="187"/>
      <c r="O325" s="287"/>
      <c r="P325" s="200">
        <v>0</v>
      </c>
    </row>
    <row r="326" spans="1:16" ht="12.75" customHeight="1">
      <c r="A326" s="195"/>
      <c r="B326" s="167"/>
      <c r="C326" s="166"/>
      <c r="D326" s="166"/>
      <c r="E326" s="202"/>
      <c r="F326" s="166"/>
      <c r="G326" s="166"/>
      <c r="H326" s="166"/>
      <c r="I326" s="197"/>
      <c r="J326" s="166" t="s">
        <v>2445</v>
      </c>
      <c r="K326" s="202"/>
      <c r="L326" s="166"/>
      <c r="M326" s="164"/>
      <c r="N326" s="188"/>
      <c r="O326" s="288"/>
      <c r="P326" s="202">
        <v>0</v>
      </c>
    </row>
    <row r="327" spans="1:16" ht="12.75" customHeight="1">
      <c r="A327" s="194">
        <v>213</v>
      </c>
      <c r="B327" s="162" t="s">
        <v>2069</v>
      </c>
      <c r="C327" s="160" t="s">
        <v>609</v>
      </c>
      <c r="D327" s="160" t="s">
        <v>437</v>
      </c>
      <c r="E327" s="200">
        <v>-147</v>
      </c>
      <c r="F327" s="160" t="s">
        <v>2289</v>
      </c>
      <c r="G327" s="160" t="s">
        <v>1303</v>
      </c>
      <c r="J327" s="160" t="s">
        <v>258</v>
      </c>
      <c r="K327" s="200" t="s">
        <v>19</v>
      </c>
      <c r="L327" s="160" t="s">
        <v>1264</v>
      </c>
      <c r="M327" s="158" t="s">
        <v>1266</v>
      </c>
      <c r="N327" s="187" t="s">
        <v>1268</v>
      </c>
      <c r="O327" s="287" t="s">
        <v>2340</v>
      </c>
      <c r="P327" s="200">
        <v>1</v>
      </c>
    </row>
    <row r="328" spans="1:16" ht="12.75" customHeight="1">
      <c r="A328" s="194">
        <v>214</v>
      </c>
      <c r="B328" s="162" t="s">
        <v>2070</v>
      </c>
      <c r="C328" s="160" t="s">
        <v>609</v>
      </c>
      <c r="E328" s="200">
        <v>160</v>
      </c>
      <c r="F328" s="160" t="s">
        <v>2290</v>
      </c>
      <c r="J328" s="160" t="s">
        <v>259</v>
      </c>
      <c r="K328" s="200" t="s">
        <v>20</v>
      </c>
      <c r="L328" s="160" t="s">
        <v>1265</v>
      </c>
      <c r="M328" s="158" t="s">
        <v>1267</v>
      </c>
      <c r="N328" s="187" t="s">
        <v>1269</v>
      </c>
      <c r="O328" s="287" t="s">
        <v>2340</v>
      </c>
      <c r="P328" s="200">
        <v>1</v>
      </c>
    </row>
    <row r="329" spans="1:16" ht="12.75" customHeight="1">
      <c r="A329" s="194">
        <v>215</v>
      </c>
      <c r="B329" s="162" t="s">
        <v>2071</v>
      </c>
      <c r="C329" s="160" t="s">
        <v>609</v>
      </c>
      <c r="E329" s="200">
        <v>253</v>
      </c>
      <c r="F329" s="160" t="s">
        <v>2291</v>
      </c>
      <c r="J329" s="160" t="s">
        <v>260</v>
      </c>
      <c r="M329" s="158"/>
      <c r="N329" s="187"/>
      <c r="O329" s="287" t="s">
        <v>2340</v>
      </c>
      <c r="P329" s="200">
        <v>1</v>
      </c>
    </row>
    <row r="330" spans="1:16" ht="12.75" customHeight="1">
      <c r="A330" s="194">
        <v>216</v>
      </c>
      <c r="B330" s="162" t="s">
        <v>2072</v>
      </c>
      <c r="C330" s="160" t="s">
        <v>609</v>
      </c>
      <c r="E330" s="200">
        <v>373</v>
      </c>
      <c r="F330" s="160" t="s">
        <v>2292</v>
      </c>
      <c r="J330" s="160" t="s">
        <v>261</v>
      </c>
      <c r="M330" s="158"/>
      <c r="N330" s="187"/>
      <c r="O330" s="287" t="s">
        <v>2340</v>
      </c>
      <c r="P330" s="200">
        <v>1</v>
      </c>
    </row>
    <row r="331" spans="1:16" ht="12.75" customHeight="1">
      <c r="A331" s="194">
        <v>217</v>
      </c>
      <c r="B331" s="162" t="s">
        <v>2073</v>
      </c>
      <c r="C331" s="160" t="s">
        <v>609</v>
      </c>
      <c r="E331" s="200">
        <v>503</v>
      </c>
      <c r="F331" s="160" t="s">
        <v>2293</v>
      </c>
      <c r="J331" s="160" t="s">
        <v>262</v>
      </c>
      <c r="M331" s="158"/>
      <c r="N331" s="187"/>
      <c r="O331" s="287" t="s">
        <v>2340</v>
      </c>
      <c r="P331" s="200">
        <v>1</v>
      </c>
    </row>
    <row r="332" spans="1:16" ht="12.75" customHeight="1">
      <c r="A332" s="194">
        <v>218</v>
      </c>
      <c r="B332" s="162" t="s">
        <v>2074</v>
      </c>
      <c r="C332" s="160" t="s">
        <v>609</v>
      </c>
      <c r="E332" s="200">
        <v>753</v>
      </c>
      <c r="F332" s="160" t="s">
        <v>2294</v>
      </c>
      <c r="I332" s="198"/>
      <c r="J332" s="160" t="s">
        <v>263</v>
      </c>
      <c r="M332" s="158"/>
      <c r="N332" s="209"/>
      <c r="O332" s="287" t="s">
        <v>2340</v>
      </c>
      <c r="P332" s="200">
        <v>1</v>
      </c>
    </row>
    <row r="333" spans="1:16" ht="12.75" customHeight="1">
      <c r="A333" s="194"/>
      <c r="B333" s="162"/>
      <c r="I333" s="198"/>
      <c r="J333" s="160" t="s">
        <v>2446</v>
      </c>
      <c r="M333" s="158"/>
      <c r="N333" s="187"/>
      <c r="O333" s="287"/>
      <c r="P333" s="200">
        <v>0</v>
      </c>
    </row>
    <row r="334" spans="1:16" ht="12.75" customHeight="1">
      <c r="A334" s="195"/>
      <c r="B334" s="167"/>
      <c r="C334" s="166"/>
      <c r="D334" s="166"/>
      <c r="E334" s="202"/>
      <c r="F334" s="166"/>
      <c r="G334" s="166"/>
      <c r="H334" s="166"/>
      <c r="I334" s="197"/>
      <c r="J334" s="166" t="s">
        <v>2447</v>
      </c>
      <c r="K334" s="202"/>
      <c r="L334" s="166"/>
      <c r="M334" s="164"/>
      <c r="N334" s="188"/>
      <c r="O334" s="288"/>
      <c r="P334" s="202">
        <v>0</v>
      </c>
    </row>
    <row r="335" spans="1:16" ht="12.75" customHeight="1">
      <c r="A335" s="194">
        <v>219</v>
      </c>
      <c r="B335" s="162" t="s">
        <v>2075</v>
      </c>
      <c r="C335" s="160" t="s">
        <v>609</v>
      </c>
      <c r="D335" s="160" t="s">
        <v>439</v>
      </c>
      <c r="E335" s="200">
        <v>-147</v>
      </c>
      <c r="F335" s="160" t="s">
        <v>2295</v>
      </c>
      <c r="G335" s="160" t="s">
        <v>1304</v>
      </c>
      <c r="J335" s="160" t="s">
        <v>264</v>
      </c>
      <c r="K335" s="200" t="s">
        <v>19</v>
      </c>
      <c r="L335" s="160" t="s">
        <v>1270</v>
      </c>
      <c r="M335" s="158" t="s">
        <v>1272</v>
      </c>
      <c r="N335" s="187" t="s">
        <v>1274</v>
      </c>
      <c r="O335" s="287" t="s">
        <v>2340</v>
      </c>
      <c r="P335" s="200">
        <v>1</v>
      </c>
    </row>
    <row r="336" spans="1:16" ht="12.75" customHeight="1">
      <c r="A336" s="194">
        <v>220</v>
      </c>
      <c r="B336" s="162" t="s">
        <v>2076</v>
      </c>
      <c r="C336" s="160" t="s">
        <v>609</v>
      </c>
      <c r="E336" s="200">
        <v>160</v>
      </c>
      <c r="F336" s="160" t="s">
        <v>2296</v>
      </c>
      <c r="J336" s="160" t="s">
        <v>265</v>
      </c>
      <c r="K336" s="200" t="s">
        <v>20</v>
      </c>
      <c r="L336" s="160" t="s">
        <v>1271</v>
      </c>
      <c r="M336" s="158" t="s">
        <v>1273</v>
      </c>
      <c r="N336" s="187" t="s">
        <v>1275</v>
      </c>
      <c r="O336" s="287" t="s">
        <v>2340</v>
      </c>
      <c r="P336" s="200">
        <v>1</v>
      </c>
    </row>
    <row r="337" spans="1:16" ht="12.75" customHeight="1">
      <c r="A337" s="194">
        <v>221</v>
      </c>
      <c r="B337" s="162" t="s">
        <v>2077</v>
      </c>
      <c r="C337" s="160" t="s">
        <v>609</v>
      </c>
      <c r="E337" s="200">
        <v>253</v>
      </c>
      <c r="F337" s="160" t="s">
        <v>2297</v>
      </c>
      <c r="J337" s="160" t="s">
        <v>266</v>
      </c>
      <c r="M337" s="158"/>
      <c r="N337" s="187"/>
      <c r="O337" s="287" t="s">
        <v>2340</v>
      </c>
      <c r="P337" s="200">
        <v>1</v>
      </c>
    </row>
    <row r="338" spans="1:16" ht="12.75" customHeight="1">
      <c r="A338" s="194">
        <v>222</v>
      </c>
      <c r="B338" s="162" t="s">
        <v>2078</v>
      </c>
      <c r="C338" s="160" t="s">
        <v>609</v>
      </c>
      <c r="E338" s="200">
        <v>373</v>
      </c>
      <c r="F338" s="160" t="s">
        <v>2298</v>
      </c>
      <c r="J338" s="160" t="s">
        <v>267</v>
      </c>
      <c r="M338" s="158"/>
      <c r="N338" s="187"/>
      <c r="O338" s="287" t="s">
        <v>2340</v>
      </c>
      <c r="P338" s="200">
        <v>1</v>
      </c>
    </row>
    <row r="339" spans="1:16" ht="12.75" customHeight="1">
      <c r="A339" s="194">
        <v>223</v>
      </c>
      <c r="B339" s="162" t="s">
        <v>2079</v>
      </c>
      <c r="C339" s="160" t="s">
        <v>609</v>
      </c>
      <c r="E339" s="200">
        <v>503</v>
      </c>
      <c r="F339" s="160" t="s">
        <v>2299</v>
      </c>
      <c r="J339" s="160" t="s">
        <v>268</v>
      </c>
      <c r="M339" s="158"/>
      <c r="N339" s="187"/>
      <c r="O339" s="287" t="s">
        <v>2340</v>
      </c>
      <c r="P339" s="200">
        <v>1</v>
      </c>
    </row>
    <row r="340" spans="1:16" s="183" customFormat="1" ht="12.75" customHeight="1">
      <c r="A340" s="194">
        <v>224</v>
      </c>
      <c r="B340" s="162" t="s">
        <v>2080</v>
      </c>
      <c r="C340" s="160" t="s">
        <v>609</v>
      </c>
      <c r="D340" s="160"/>
      <c r="E340" s="200">
        <v>753</v>
      </c>
      <c r="F340" s="160" t="s">
        <v>2300</v>
      </c>
      <c r="G340" s="160"/>
      <c r="H340" s="160"/>
      <c r="I340" s="198"/>
      <c r="J340" s="160" t="s">
        <v>269</v>
      </c>
      <c r="K340" s="200"/>
      <c r="L340" s="160"/>
      <c r="M340" s="158"/>
      <c r="N340" s="209"/>
      <c r="O340" s="287" t="s">
        <v>2340</v>
      </c>
      <c r="P340" s="200">
        <v>1</v>
      </c>
    </row>
    <row r="341" spans="1:16" s="183" customFormat="1" ht="12.75" customHeight="1">
      <c r="A341" s="194"/>
      <c r="B341" s="162"/>
      <c r="C341" s="160"/>
      <c r="D341" s="160"/>
      <c r="E341" s="200"/>
      <c r="F341" s="160"/>
      <c r="G341" s="160"/>
      <c r="H341" s="160"/>
      <c r="I341" s="198"/>
      <c r="J341" s="160" t="s">
        <v>2448</v>
      </c>
      <c r="K341" s="200"/>
      <c r="L341" s="160"/>
      <c r="M341" s="158"/>
      <c r="N341" s="187"/>
      <c r="O341" s="287"/>
      <c r="P341" s="200">
        <v>0</v>
      </c>
    </row>
    <row r="342" spans="1:16" s="183" customFormat="1" ht="12.75" customHeight="1">
      <c r="A342" s="195"/>
      <c r="B342" s="167"/>
      <c r="C342" s="166"/>
      <c r="D342" s="166"/>
      <c r="E342" s="202"/>
      <c r="F342" s="166"/>
      <c r="G342" s="166"/>
      <c r="H342" s="166"/>
      <c r="I342" s="197"/>
      <c r="J342" s="166" t="s">
        <v>2449</v>
      </c>
      <c r="K342" s="202"/>
      <c r="L342" s="166"/>
      <c r="M342" s="164"/>
      <c r="N342" s="188"/>
      <c r="O342" s="288"/>
      <c r="P342" s="202">
        <v>0</v>
      </c>
    </row>
    <row r="343" spans="1:16" s="183" customFormat="1" ht="12.75" customHeight="1">
      <c r="A343" s="194">
        <v>225</v>
      </c>
      <c r="B343" s="162" t="s">
        <v>2081</v>
      </c>
      <c r="C343" s="160" t="s">
        <v>609</v>
      </c>
      <c r="D343" s="160" t="s">
        <v>441</v>
      </c>
      <c r="E343" s="200">
        <v>-147</v>
      </c>
      <c r="F343" s="160" t="s">
        <v>2301</v>
      </c>
      <c r="G343" s="160" t="s">
        <v>1305</v>
      </c>
      <c r="H343" s="160"/>
      <c r="I343" s="160"/>
      <c r="J343" s="160" t="s">
        <v>270</v>
      </c>
      <c r="K343" s="200" t="s">
        <v>19</v>
      </c>
      <c r="L343" s="160" t="s">
        <v>1276</v>
      </c>
      <c r="M343" s="158" t="s">
        <v>1278</v>
      </c>
      <c r="N343" s="187" t="s">
        <v>1280</v>
      </c>
      <c r="O343" s="287" t="s">
        <v>2340</v>
      </c>
      <c r="P343" s="200">
        <v>1</v>
      </c>
    </row>
    <row r="344" spans="1:16" ht="12.75" customHeight="1">
      <c r="A344" s="194">
        <v>226</v>
      </c>
      <c r="B344" s="162" t="s">
        <v>2082</v>
      </c>
      <c r="C344" s="160" t="s">
        <v>609</v>
      </c>
      <c r="E344" s="200">
        <v>160</v>
      </c>
      <c r="F344" s="160" t="s">
        <v>2302</v>
      </c>
      <c r="J344" s="160" t="s">
        <v>271</v>
      </c>
      <c r="K344" s="200" t="s">
        <v>20</v>
      </c>
      <c r="L344" s="160" t="s">
        <v>1277</v>
      </c>
      <c r="M344" s="158" t="s">
        <v>1279</v>
      </c>
      <c r="N344" s="187" t="s">
        <v>1281</v>
      </c>
      <c r="O344" s="287" t="s">
        <v>2340</v>
      </c>
      <c r="P344" s="200">
        <v>1</v>
      </c>
    </row>
    <row r="345" spans="1:16" ht="12.75" customHeight="1">
      <c r="A345" s="194">
        <v>227</v>
      </c>
      <c r="B345" s="162" t="s">
        <v>2083</v>
      </c>
      <c r="C345" s="160" t="s">
        <v>609</v>
      </c>
      <c r="E345" s="200">
        <v>253</v>
      </c>
      <c r="F345" s="160" t="s">
        <v>2303</v>
      </c>
      <c r="J345" s="160" t="s">
        <v>272</v>
      </c>
      <c r="M345" s="158"/>
      <c r="N345" s="187"/>
      <c r="O345" s="287" t="s">
        <v>2340</v>
      </c>
      <c r="P345" s="200">
        <v>1</v>
      </c>
    </row>
    <row r="346" spans="1:16" ht="12.75" customHeight="1">
      <c r="A346" s="194">
        <v>228</v>
      </c>
      <c r="B346" s="162" t="s">
        <v>2084</v>
      </c>
      <c r="C346" s="160" t="s">
        <v>609</v>
      </c>
      <c r="E346" s="200">
        <v>373</v>
      </c>
      <c r="F346" s="160" t="s">
        <v>2304</v>
      </c>
      <c r="J346" s="160" t="s">
        <v>273</v>
      </c>
      <c r="M346" s="158"/>
      <c r="N346" s="187"/>
      <c r="O346" s="287" t="s">
        <v>2340</v>
      </c>
      <c r="P346" s="200">
        <v>1</v>
      </c>
    </row>
    <row r="347" spans="1:16" ht="12.75" customHeight="1">
      <c r="A347" s="194">
        <v>229</v>
      </c>
      <c r="B347" s="162" t="s">
        <v>2085</v>
      </c>
      <c r="C347" s="160" t="s">
        <v>609</v>
      </c>
      <c r="E347" s="200">
        <v>503</v>
      </c>
      <c r="F347" s="160" t="s">
        <v>2305</v>
      </c>
      <c r="J347" s="160" t="s">
        <v>274</v>
      </c>
      <c r="M347" s="158"/>
      <c r="N347" s="187"/>
      <c r="O347" s="287" t="s">
        <v>2340</v>
      </c>
      <c r="P347" s="200">
        <v>1</v>
      </c>
    </row>
    <row r="348" spans="1:16" s="183" customFormat="1" ht="12.75" customHeight="1">
      <c r="A348" s="194">
        <v>230</v>
      </c>
      <c r="B348" s="162" t="s">
        <v>2086</v>
      </c>
      <c r="C348" s="160" t="s">
        <v>609</v>
      </c>
      <c r="D348" s="160"/>
      <c r="E348" s="200">
        <v>753</v>
      </c>
      <c r="F348" s="160" t="s">
        <v>2306</v>
      </c>
      <c r="G348" s="160"/>
      <c r="H348" s="160"/>
      <c r="I348" s="198"/>
      <c r="J348" s="160" t="s">
        <v>275</v>
      </c>
      <c r="K348" s="200"/>
      <c r="L348" s="160"/>
      <c r="M348" s="158"/>
      <c r="N348" s="209"/>
      <c r="O348" s="287" t="s">
        <v>2340</v>
      </c>
      <c r="P348" s="200">
        <v>1</v>
      </c>
    </row>
    <row r="349" spans="1:16" s="183" customFormat="1" ht="12.75" customHeight="1">
      <c r="A349" s="194"/>
      <c r="B349" s="162"/>
      <c r="C349" s="160"/>
      <c r="D349" s="160"/>
      <c r="E349" s="200"/>
      <c r="F349" s="160"/>
      <c r="G349" s="160"/>
      <c r="H349" s="160"/>
      <c r="I349" s="198"/>
      <c r="J349" s="160" t="s">
        <v>2450</v>
      </c>
      <c r="K349" s="200"/>
      <c r="L349" s="160"/>
      <c r="M349" s="158"/>
      <c r="N349" s="187"/>
      <c r="O349" s="287"/>
      <c r="P349" s="200">
        <v>0</v>
      </c>
    </row>
    <row r="350" spans="1:16" s="183" customFormat="1" ht="12.75" customHeight="1">
      <c r="A350" s="195"/>
      <c r="B350" s="167"/>
      <c r="C350" s="166"/>
      <c r="D350" s="166"/>
      <c r="E350" s="202"/>
      <c r="F350" s="166"/>
      <c r="G350" s="166"/>
      <c r="H350" s="166"/>
      <c r="I350" s="197"/>
      <c r="J350" s="166" t="s">
        <v>2451</v>
      </c>
      <c r="K350" s="202"/>
      <c r="L350" s="166"/>
      <c r="M350" s="164"/>
      <c r="N350" s="188"/>
      <c r="O350" s="288"/>
      <c r="P350" s="202">
        <v>0</v>
      </c>
    </row>
    <row r="351" spans="1:16" s="183" customFormat="1" ht="12.75" customHeight="1">
      <c r="A351" s="194">
        <v>231</v>
      </c>
      <c r="B351" s="162" t="s">
        <v>2087</v>
      </c>
      <c r="C351" s="160" t="s">
        <v>609</v>
      </c>
      <c r="D351" s="160" t="s">
        <v>442</v>
      </c>
      <c r="E351" s="200">
        <v>-147</v>
      </c>
      <c r="F351" s="160" t="s">
        <v>2307</v>
      </c>
      <c r="G351" s="160" t="s">
        <v>614</v>
      </c>
      <c r="H351" s="160"/>
      <c r="I351" s="160"/>
      <c r="J351" s="160" t="s">
        <v>2561</v>
      </c>
      <c r="K351" s="200" t="s">
        <v>19</v>
      </c>
      <c r="L351" s="160" t="s">
        <v>1282</v>
      </c>
      <c r="M351" s="158" t="s">
        <v>2654</v>
      </c>
      <c r="N351" s="187" t="s">
        <v>2656</v>
      </c>
      <c r="O351" s="287" t="s">
        <v>2340</v>
      </c>
      <c r="P351" s="200">
        <v>1</v>
      </c>
    </row>
    <row r="352" spans="1:16" ht="12.75" customHeight="1">
      <c r="A352" s="194">
        <v>232</v>
      </c>
      <c r="B352" s="162" t="s">
        <v>2088</v>
      </c>
      <c r="C352" s="160" t="s">
        <v>609</v>
      </c>
      <c r="E352" s="200">
        <v>160</v>
      </c>
      <c r="F352" s="160" t="s">
        <v>2308</v>
      </c>
      <c r="J352" s="160" t="s">
        <v>2562</v>
      </c>
      <c r="K352" s="200" t="s">
        <v>20</v>
      </c>
      <c r="L352" s="160" t="s">
        <v>1283</v>
      </c>
      <c r="M352" s="158" t="s">
        <v>2655</v>
      </c>
      <c r="N352" s="187" t="s">
        <v>2657</v>
      </c>
      <c r="O352" s="287" t="s">
        <v>2340</v>
      </c>
      <c r="P352" s="200">
        <v>1</v>
      </c>
    </row>
    <row r="353" spans="1:16" ht="12.75" customHeight="1">
      <c r="A353" s="194">
        <v>233</v>
      </c>
      <c r="B353" s="162" t="s">
        <v>2089</v>
      </c>
      <c r="C353" s="160" t="s">
        <v>609</v>
      </c>
      <c r="E353" s="200">
        <v>253</v>
      </c>
      <c r="F353" s="160" t="s">
        <v>2309</v>
      </c>
      <c r="J353" s="160" t="s">
        <v>2563</v>
      </c>
      <c r="M353" s="158"/>
      <c r="N353" s="187"/>
      <c r="O353" s="287" t="s">
        <v>2340</v>
      </c>
      <c r="P353" s="200">
        <v>1</v>
      </c>
    </row>
    <row r="354" spans="1:16" ht="12.75" customHeight="1">
      <c r="A354" s="194">
        <v>234</v>
      </c>
      <c r="B354" s="162" t="s">
        <v>2090</v>
      </c>
      <c r="C354" s="160" t="s">
        <v>609</v>
      </c>
      <c r="E354" s="200">
        <v>373</v>
      </c>
      <c r="F354" s="160" t="s">
        <v>2310</v>
      </c>
      <c r="J354" s="160" t="s">
        <v>2564</v>
      </c>
      <c r="M354" s="158"/>
      <c r="N354" s="187"/>
      <c r="O354" s="287" t="s">
        <v>2340</v>
      </c>
      <c r="P354" s="200">
        <v>1</v>
      </c>
    </row>
    <row r="355" spans="1:16" ht="12.75" customHeight="1">
      <c r="A355" s="194">
        <v>235</v>
      </c>
      <c r="B355" s="162" t="s">
        <v>2091</v>
      </c>
      <c r="C355" s="160" t="s">
        <v>609</v>
      </c>
      <c r="E355" s="200">
        <v>503</v>
      </c>
      <c r="F355" s="160" t="s">
        <v>2311</v>
      </c>
      <c r="J355" s="160" t="s">
        <v>2565</v>
      </c>
      <c r="M355" s="158"/>
      <c r="N355" s="187"/>
      <c r="O355" s="287" t="s">
        <v>2340</v>
      </c>
      <c r="P355" s="200">
        <v>1</v>
      </c>
    </row>
    <row r="356" spans="1:16" ht="12.75" customHeight="1">
      <c r="A356" s="194">
        <v>236</v>
      </c>
      <c r="B356" s="210" t="s">
        <v>2092</v>
      </c>
      <c r="C356" s="160" t="s">
        <v>609</v>
      </c>
      <c r="E356" s="200">
        <v>753</v>
      </c>
      <c r="F356" s="160" t="s">
        <v>2312</v>
      </c>
      <c r="I356" s="198"/>
      <c r="J356" s="160" t="s">
        <v>275</v>
      </c>
      <c r="M356" s="158"/>
      <c r="N356" s="187"/>
      <c r="O356" s="287" t="s">
        <v>2340</v>
      </c>
      <c r="P356" s="200">
        <v>1</v>
      </c>
    </row>
    <row r="357" spans="1:16" ht="12.75" customHeight="1">
      <c r="A357" s="194"/>
      <c r="D357" s="158"/>
      <c r="E357" s="203"/>
      <c r="G357" s="158"/>
      <c r="H357" s="158"/>
      <c r="I357" s="158"/>
      <c r="J357" s="160" t="s">
        <v>2452</v>
      </c>
      <c r="M357" s="158"/>
      <c r="N357" s="187"/>
      <c r="O357" s="285"/>
      <c r="P357" s="200">
        <v>0</v>
      </c>
    </row>
    <row r="358" spans="1:16" ht="12.75" customHeight="1">
      <c r="A358" s="195"/>
      <c r="B358" s="166"/>
      <c r="C358" s="166"/>
      <c r="D358" s="166"/>
      <c r="E358" s="202"/>
      <c r="F358" s="166"/>
      <c r="G358" s="166"/>
      <c r="H358" s="166"/>
      <c r="I358" s="166"/>
      <c r="J358" s="166" t="s">
        <v>2450</v>
      </c>
      <c r="K358" s="202"/>
      <c r="L358" s="166"/>
      <c r="M358" s="164"/>
      <c r="N358" s="188"/>
      <c r="O358" s="202"/>
      <c r="P358" s="202">
        <v>0</v>
      </c>
    </row>
    <row r="359" spans="1:14" ht="12.75" customHeight="1">
      <c r="A359" s="194"/>
      <c r="N359" s="160"/>
    </row>
    <row r="360" spans="1:14" ht="12.75" customHeight="1">
      <c r="A360" s="194"/>
      <c r="N360" s="160"/>
    </row>
    <row r="361" spans="1:14" ht="12.75" customHeight="1">
      <c r="A361" s="194"/>
      <c r="N361" s="160"/>
    </row>
    <row r="362" spans="1:14" ht="12.75" customHeight="1">
      <c r="A362" s="194"/>
      <c r="N362" s="160"/>
    </row>
    <row r="363" spans="1:14" ht="12.75" customHeight="1">
      <c r="A363" s="194"/>
      <c r="N363" s="160"/>
    </row>
    <row r="364" spans="1:14" ht="12.75" customHeight="1">
      <c r="A364" s="194"/>
      <c r="N364" s="160"/>
    </row>
    <row r="365" spans="1:14" ht="12.75" customHeight="1">
      <c r="A365" s="194"/>
      <c r="N365" s="160"/>
    </row>
    <row r="366" spans="1:14" ht="12.75" customHeight="1">
      <c r="A366" s="194"/>
      <c r="N366" s="160"/>
    </row>
    <row r="367" spans="1:14" ht="12.75" customHeight="1">
      <c r="A367" s="194"/>
      <c r="N367" s="160"/>
    </row>
    <row r="368" spans="1:14" ht="12.75" customHeight="1">
      <c r="A368" s="194"/>
      <c r="N368" s="160"/>
    </row>
    <row r="369" spans="1:14" ht="12.75" customHeight="1">
      <c r="A369" s="194"/>
      <c r="N369" s="160"/>
    </row>
    <row r="370" spans="1:14" ht="12.75" customHeight="1">
      <c r="A370" s="194"/>
      <c r="N370" s="160"/>
    </row>
    <row r="371" spans="1:14" ht="12.75" customHeight="1">
      <c r="A371" s="194"/>
      <c r="N371" s="160"/>
    </row>
    <row r="372" spans="1:14" ht="12.75" customHeight="1">
      <c r="A372" s="194"/>
      <c r="N372" s="160"/>
    </row>
    <row r="373" spans="1:14" ht="12.75" customHeight="1">
      <c r="A373" s="194"/>
      <c r="N373" s="160"/>
    </row>
    <row r="374" spans="1:14" ht="12.75" customHeight="1">
      <c r="A374" s="194"/>
      <c r="N374" s="160"/>
    </row>
    <row r="375" spans="1:14" ht="12.75" customHeight="1">
      <c r="A375" s="194"/>
      <c r="N375" s="160"/>
    </row>
    <row r="376" spans="1:14" ht="12.75" customHeight="1">
      <c r="A376" s="194"/>
      <c r="N376" s="160"/>
    </row>
    <row r="377" spans="1:14" ht="12.75" customHeight="1">
      <c r="A377" s="194"/>
      <c r="N377" s="160"/>
    </row>
    <row r="378" spans="1:14" ht="12.75" customHeight="1">
      <c r="A378" s="194"/>
      <c r="N378" s="160"/>
    </row>
    <row r="379" spans="1:14" ht="12.75" customHeight="1">
      <c r="A379" s="194"/>
      <c r="N379" s="160"/>
    </row>
    <row r="380" spans="1:14" ht="12.75" customHeight="1">
      <c r="A380" s="194"/>
      <c r="N380" s="160"/>
    </row>
    <row r="381" spans="1:14" ht="12.75" customHeight="1">
      <c r="A381" s="194"/>
      <c r="N381" s="160"/>
    </row>
    <row r="382" spans="1:14" ht="12.75" customHeight="1">
      <c r="A382" s="194"/>
      <c r="N382" s="160"/>
    </row>
    <row r="383" spans="1:14" ht="12.75" customHeight="1">
      <c r="A383" s="194"/>
      <c r="N383" s="160"/>
    </row>
    <row r="384" spans="1:14" ht="12.75" customHeight="1">
      <c r="A384" s="194"/>
      <c r="N384" s="160"/>
    </row>
    <row r="385" spans="1:14" ht="12.75" customHeight="1">
      <c r="A385" s="194"/>
      <c r="N385" s="160"/>
    </row>
    <row r="386" spans="1:14" ht="12.75" customHeight="1">
      <c r="A386" s="194"/>
      <c r="N386" s="160"/>
    </row>
    <row r="387" spans="1:14" ht="12.75" customHeight="1">
      <c r="A387" s="194"/>
      <c r="N387" s="160"/>
    </row>
    <row r="388" spans="1:14" ht="12.75" customHeight="1">
      <c r="A388" s="194"/>
      <c r="N388" s="160"/>
    </row>
    <row r="389" spans="1:14" ht="12.75" customHeight="1">
      <c r="A389" s="194"/>
      <c r="N389" s="160"/>
    </row>
    <row r="390" spans="1:14" ht="12.75" customHeight="1">
      <c r="A390" s="194"/>
      <c r="N390" s="160"/>
    </row>
    <row r="391" spans="1:14" ht="12.75" customHeight="1">
      <c r="A391" s="194"/>
      <c r="N391" s="160"/>
    </row>
    <row r="392" spans="1:14" ht="12.75" customHeight="1">
      <c r="A392" s="194"/>
      <c r="N392" s="160"/>
    </row>
    <row r="393" spans="1:14" ht="12.75" customHeight="1">
      <c r="A393" s="194"/>
      <c r="N393" s="160"/>
    </row>
    <row r="394" spans="1:14" ht="12.75" customHeight="1">
      <c r="A394" s="194"/>
      <c r="N394" s="160"/>
    </row>
    <row r="395" spans="1:14" ht="12.75" customHeight="1">
      <c r="A395" s="194"/>
      <c r="N395" s="160"/>
    </row>
    <row r="396" spans="1:14" ht="12.75" customHeight="1">
      <c r="A396" s="194"/>
      <c r="N396" s="160"/>
    </row>
    <row r="397" spans="1:14" ht="12.75" customHeight="1">
      <c r="A397" s="194"/>
      <c r="N397" s="160"/>
    </row>
    <row r="398" ht="12.75" customHeight="1">
      <c r="N398" s="160"/>
    </row>
    <row r="399" ht="12.75" customHeight="1">
      <c r="N399" s="160"/>
    </row>
    <row r="400" ht="12.75" customHeight="1">
      <c r="N400" s="160"/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workbookViewId="0" topLeftCell="A1">
      <selection activeCell="AA15" sqref="AA15:AA28"/>
    </sheetView>
  </sheetViews>
  <sheetFormatPr defaultColWidth="9.140625" defaultRowHeight="12.75"/>
  <cols>
    <col min="1" max="1" width="4.8515625" style="75" customWidth="1"/>
    <col min="2" max="2" width="13.8515625" style="72" customWidth="1"/>
    <col min="3" max="3" width="4.28125" style="72" customWidth="1"/>
    <col min="4" max="4" width="4.00390625" style="72" customWidth="1"/>
    <col min="5" max="5" width="11.7109375" style="74" customWidth="1"/>
    <col min="6" max="6" width="4.28125" style="75" customWidth="1"/>
    <col min="7" max="7" width="3.57421875" style="74" customWidth="1"/>
    <col min="8" max="8" width="4.421875" style="75" customWidth="1"/>
    <col min="9" max="9" width="4.7109375" style="75" customWidth="1"/>
    <col min="10" max="10" width="13.57421875" style="72" customWidth="1"/>
    <col min="11" max="11" width="3.8515625" style="72" customWidth="1"/>
    <col min="12" max="12" width="4.8515625" style="72" customWidth="1"/>
    <col min="13" max="13" width="11.57421875" style="74" customWidth="1"/>
    <col min="14" max="14" width="4.421875" style="75" customWidth="1"/>
    <col min="15" max="16" width="4.00390625" style="75" customWidth="1"/>
    <col min="17" max="17" width="12.140625" style="75" customWidth="1"/>
    <col min="18" max="18" width="6.140625" style="75" customWidth="1"/>
    <col min="19" max="19" width="6.57421875" style="75" customWidth="1"/>
    <col min="20" max="20" width="12.8515625" style="75" customWidth="1"/>
    <col min="21" max="21" width="10.8515625" style="75" customWidth="1"/>
    <col min="22" max="22" width="4.00390625" style="75" customWidth="1"/>
    <col min="23" max="23" width="12.00390625" style="75" customWidth="1"/>
    <col min="24" max="24" width="6.7109375" style="75" customWidth="1"/>
    <col min="25" max="25" width="5.57421875" style="75" customWidth="1"/>
    <col min="26" max="26" width="12.140625" style="72" customWidth="1"/>
    <col min="27" max="27" width="11.7109375" style="72" customWidth="1"/>
  </cols>
  <sheetData>
    <row r="1" spans="1:25" ht="15.75">
      <c r="A1" s="70"/>
      <c r="B1" s="71" t="s">
        <v>2261</v>
      </c>
      <c r="E1" s="73" t="s">
        <v>341</v>
      </c>
      <c r="F1" s="70"/>
      <c r="I1" s="76" t="s">
        <v>530</v>
      </c>
      <c r="J1" s="71" t="s">
        <v>2261</v>
      </c>
      <c r="M1" s="73" t="s">
        <v>531</v>
      </c>
      <c r="N1" s="76"/>
      <c r="Q1" s="72"/>
      <c r="S1" s="76" t="s">
        <v>341</v>
      </c>
      <c r="T1" s="77"/>
      <c r="U1" s="72"/>
      <c r="V1" s="76" t="s">
        <v>530</v>
      </c>
      <c r="X1" s="77"/>
      <c r="Y1" s="73" t="s">
        <v>531</v>
      </c>
    </row>
    <row r="2" spans="1:25" ht="15.75">
      <c r="A2" s="70"/>
      <c r="B2" s="71" t="s">
        <v>2262</v>
      </c>
      <c r="C2" s="78"/>
      <c r="D2" s="78"/>
      <c r="E2" s="77"/>
      <c r="F2" s="70"/>
      <c r="H2" s="76"/>
      <c r="J2" s="71" t="s">
        <v>2262</v>
      </c>
      <c r="K2" s="78"/>
      <c r="L2" s="78"/>
      <c r="M2" s="77"/>
      <c r="Q2" s="297"/>
      <c r="S2" s="78"/>
      <c r="T2" s="77"/>
      <c r="U2" s="72"/>
      <c r="V2" s="72"/>
      <c r="X2" s="77"/>
      <c r="Y2" s="78"/>
    </row>
    <row r="3" spans="2:25" ht="12.75">
      <c r="B3" s="328" t="s">
        <v>2263</v>
      </c>
      <c r="C3" s="78"/>
      <c r="D3" s="78"/>
      <c r="F3" s="79" t="s">
        <v>532</v>
      </c>
      <c r="G3" s="75"/>
      <c r="I3" s="80"/>
      <c r="J3" s="328" t="s">
        <v>2263</v>
      </c>
      <c r="K3" s="78"/>
      <c r="L3" s="78"/>
      <c r="M3" s="77"/>
      <c r="N3" s="79" t="s">
        <v>533</v>
      </c>
      <c r="Q3" s="328" t="s">
        <v>2263</v>
      </c>
      <c r="S3" s="78"/>
      <c r="T3" s="77"/>
      <c r="U3" s="72"/>
      <c r="V3" s="72"/>
      <c r="W3" s="328" t="s">
        <v>2263</v>
      </c>
      <c r="X3" s="77"/>
      <c r="Y3" s="78"/>
    </row>
    <row r="4" spans="1:27" ht="12.75">
      <c r="A4" s="78" t="s">
        <v>534</v>
      </c>
      <c r="B4" s="78" t="s">
        <v>535</v>
      </c>
      <c r="C4" s="66" t="s">
        <v>536</v>
      </c>
      <c r="D4" s="66" t="s">
        <v>537</v>
      </c>
      <c r="E4" s="77" t="s">
        <v>375</v>
      </c>
      <c r="F4" s="78" t="s">
        <v>538</v>
      </c>
      <c r="G4" s="77" t="s">
        <v>539</v>
      </c>
      <c r="H4" s="81" t="s">
        <v>540</v>
      </c>
      <c r="I4" s="78" t="s">
        <v>534</v>
      </c>
      <c r="J4" s="78" t="s">
        <v>535</v>
      </c>
      <c r="K4" s="66" t="s">
        <v>536</v>
      </c>
      <c r="L4" s="66" t="s">
        <v>537</v>
      </c>
      <c r="M4" s="77" t="s">
        <v>375</v>
      </c>
      <c r="N4" s="78" t="s">
        <v>538</v>
      </c>
      <c r="O4" s="77" t="s">
        <v>539</v>
      </c>
      <c r="P4" s="75" t="s">
        <v>376</v>
      </c>
      <c r="Q4" s="77" t="s">
        <v>375</v>
      </c>
      <c r="R4" s="82" t="s">
        <v>342</v>
      </c>
      <c r="T4" s="83" t="s">
        <v>343</v>
      </c>
      <c r="U4" s="83" t="s">
        <v>535</v>
      </c>
      <c r="V4" s="80"/>
      <c r="W4" s="77" t="s">
        <v>375</v>
      </c>
      <c r="X4" s="82" t="s">
        <v>342</v>
      </c>
      <c r="Z4" s="83" t="s">
        <v>343</v>
      </c>
      <c r="AA4" s="83" t="s">
        <v>535</v>
      </c>
    </row>
    <row r="5" spans="2:25" ht="12.75">
      <c r="B5" s="84"/>
      <c r="C5" s="84"/>
      <c r="D5" s="84"/>
      <c r="G5" s="85"/>
      <c r="I5" s="80"/>
      <c r="J5" s="84"/>
      <c r="K5" s="84"/>
      <c r="L5" s="84"/>
      <c r="N5" s="85"/>
      <c r="O5" s="85"/>
      <c r="Q5" s="77"/>
      <c r="R5" s="86" t="s">
        <v>541</v>
      </c>
      <c r="S5" s="87" t="s">
        <v>377</v>
      </c>
      <c r="V5" s="80"/>
      <c r="W5" s="77"/>
      <c r="X5" s="86" t="s">
        <v>541</v>
      </c>
      <c r="Y5" s="87" t="s">
        <v>377</v>
      </c>
    </row>
    <row r="6" spans="2:22" ht="12.75">
      <c r="B6" s="88"/>
      <c r="C6" s="84"/>
      <c r="D6" s="84"/>
      <c r="G6" s="77"/>
      <c r="I6" s="80"/>
      <c r="N6" s="85"/>
      <c r="O6" s="77"/>
      <c r="P6" s="77"/>
      <c r="Q6" s="77"/>
      <c r="R6" s="77"/>
      <c r="V6" s="80"/>
    </row>
    <row r="7" spans="2:27" ht="12.75">
      <c r="B7" s="299" t="s">
        <v>380</v>
      </c>
      <c r="C7" s="89">
        <v>1</v>
      </c>
      <c r="D7" s="262"/>
      <c r="E7" s="90"/>
      <c r="G7" s="85"/>
      <c r="H7" s="271"/>
      <c r="I7" s="85"/>
      <c r="J7" s="299" t="s">
        <v>381</v>
      </c>
      <c r="K7" s="89">
        <v>1</v>
      </c>
      <c r="L7" s="262"/>
      <c r="M7" s="90"/>
      <c r="O7" s="85"/>
      <c r="Q7" s="300" t="s">
        <v>445</v>
      </c>
      <c r="R7" s="92" t="s">
        <v>542</v>
      </c>
      <c r="S7" s="93">
        <v>2</v>
      </c>
      <c r="T7" s="94" t="s">
        <v>2133</v>
      </c>
      <c r="U7" s="299" t="s">
        <v>380</v>
      </c>
      <c r="V7" s="95"/>
      <c r="W7" s="300" t="s">
        <v>450</v>
      </c>
      <c r="X7" s="92" t="s">
        <v>542</v>
      </c>
      <c r="Y7" s="93">
        <v>1</v>
      </c>
      <c r="Z7" s="94" t="s">
        <v>1892</v>
      </c>
      <c r="AA7" s="299" t="s">
        <v>381</v>
      </c>
    </row>
    <row r="8" spans="1:27" ht="12.75">
      <c r="A8" s="75">
        <v>1</v>
      </c>
      <c r="B8" s="88" t="s">
        <v>636</v>
      </c>
      <c r="C8" s="96"/>
      <c r="D8" s="263">
        <v>1</v>
      </c>
      <c r="E8" s="301" t="s">
        <v>445</v>
      </c>
      <c r="F8" s="75">
        <v>1</v>
      </c>
      <c r="G8" s="98">
        <v>1</v>
      </c>
      <c r="H8" s="271">
        <v>1</v>
      </c>
      <c r="I8" s="75">
        <v>1</v>
      </c>
      <c r="J8" s="88" t="s">
        <v>644</v>
      </c>
      <c r="K8" s="96"/>
      <c r="L8" s="263">
        <v>1</v>
      </c>
      <c r="M8" s="301" t="s">
        <v>450</v>
      </c>
      <c r="N8" s="75">
        <v>1</v>
      </c>
      <c r="O8" s="98">
        <v>1</v>
      </c>
      <c r="P8" s="75">
        <v>1</v>
      </c>
      <c r="Q8" s="302"/>
      <c r="R8" s="92"/>
      <c r="S8" s="100">
        <v>1</v>
      </c>
      <c r="T8" s="101" t="s">
        <v>1488</v>
      </c>
      <c r="U8" s="88" t="s">
        <v>543</v>
      </c>
      <c r="V8" s="95"/>
      <c r="W8" s="302"/>
      <c r="X8" s="92"/>
      <c r="Y8" s="100">
        <v>2</v>
      </c>
      <c r="Z8" s="101" t="s">
        <v>2327</v>
      </c>
      <c r="AA8" s="88" t="s">
        <v>544</v>
      </c>
    </row>
    <row r="9" spans="1:27" ht="12.75">
      <c r="A9" s="75">
        <v>2</v>
      </c>
      <c r="B9" s="299" t="s">
        <v>380</v>
      </c>
      <c r="C9" s="303">
        <v>4</v>
      </c>
      <c r="D9" s="304"/>
      <c r="E9" s="305" t="s">
        <v>545</v>
      </c>
      <c r="F9" s="306">
        <v>2</v>
      </c>
      <c r="G9" s="306">
        <v>2</v>
      </c>
      <c r="H9" s="307">
        <v>1</v>
      </c>
      <c r="I9" s="75">
        <v>2</v>
      </c>
      <c r="J9" s="299" t="s">
        <v>381</v>
      </c>
      <c r="K9" s="303">
        <v>4</v>
      </c>
      <c r="L9" s="304"/>
      <c r="M9" s="305" t="s">
        <v>546</v>
      </c>
      <c r="N9" s="306">
        <v>2</v>
      </c>
      <c r="O9" s="306">
        <v>2</v>
      </c>
      <c r="P9" s="308">
        <v>1</v>
      </c>
      <c r="Q9" s="302"/>
      <c r="R9" s="92"/>
      <c r="S9" s="93"/>
      <c r="V9" s="95"/>
      <c r="W9" s="302"/>
      <c r="X9" s="92"/>
      <c r="Y9" s="93"/>
      <c r="AA9" s="75"/>
    </row>
    <row r="10" spans="2:27" ht="12.75">
      <c r="B10" s="299" t="s">
        <v>380</v>
      </c>
      <c r="C10" s="309">
        <v>1</v>
      </c>
      <c r="D10" s="310"/>
      <c r="E10" s="311"/>
      <c r="F10" s="306"/>
      <c r="G10" s="312"/>
      <c r="H10" s="307"/>
      <c r="J10" s="299" t="s">
        <v>381</v>
      </c>
      <c r="K10" s="309">
        <v>1</v>
      </c>
      <c r="L10" s="310"/>
      <c r="M10" s="311"/>
      <c r="N10" s="308"/>
      <c r="O10" s="308"/>
      <c r="P10" s="308"/>
      <c r="Q10" s="300" t="s">
        <v>545</v>
      </c>
      <c r="R10" s="106" t="s">
        <v>2252</v>
      </c>
      <c r="S10" s="75">
        <v>4</v>
      </c>
      <c r="T10" s="94" t="s">
        <v>652</v>
      </c>
      <c r="U10" s="299" t="s">
        <v>380</v>
      </c>
      <c r="V10" s="80"/>
      <c r="W10" s="300" t="s">
        <v>546</v>
      </c>
      <c r="X10" s="106" t="s">
        <v>2252</v>
      </c>
      <c r="Y10" s="75">
        <v>1</v>
      </c>
      <c r="Z10" s="94" t="s">
        <v>1893</v>
      </c>
      <c r="AA10" s="299" t="s">
        <v>381</v>
      </c>
    </row>
    <row r="11" spans="1:27" ht="12.75">
      <c r="A11" s="308">
        <v>3</v>
      </c>
      <c r="B11" s="313" t="s">
        <v>335</v>
      </c>
      <c r="C11" s="314">
        <v>6</v>
      </c>
      <c r="D11" s="315"/>
      <c r="E11" s="316" t="s">
        <v>336</v>
      </c>
      <c r="F11" s="306">
        <v>3</v>
      </c>
      <c r="G11" s="312">
        <v>3</v>
      </c>
      <c r="H11" s="307">
        <v>1</v>
      </c>
      <c r="I11" s="308">
        <v>3</v>
      </c>
      <c r="J11" s="313" t="s">
        <v>382</v>
      </c>
      <c r="K11" s="314">
        <v>6</v>
      </c>
      <c r="L11" s="315"/>
      <c r="M11" s="316" t="s">
        <v>461</v>
      </c>
      <c r="N11" s="306">
        <v>3</v>
      </c>
      <c r="O11" s="312">
        <v>3</v>
      </c>
      <c r="P11" s="308">
        <v>1</v>
      </c>
      <c r="Q11" s="308"/>
      <c r="R11" s="106"/>
      <c r="S11" s="75">
        <v>3</v>
      </c>
      <c r="T11" s="94" t="s">
        <v>653</v>
      </c>
      <c r="U11" s="299" t="s">
        <v>380</v>
      </c>
      <c r="V11" s="80"/>
      <c r="W11" s="308"/>
      <c r="X11" s="106"/>
      <c r="Y11" s="75">
        <v>2</v>
      </c>
      <c r="Z11" s="94" t="s">
        <v>1894</v>
      </c>
      <c r="AA11" s="299" t="s">
        <v>381</v>
      </c>
    </row>
    <row r="12" spans="1:27" ht="12.75">
      <c r="A12" s="308"/>
      <c r="B12" s="313" t="s">
        <v>383</v>
      </c>
      <c r="C12" s="317">
        <v>1</v>
      </c>
      <c r="D12" s="318"/>
      <c r="E12" s="319"/>
      <c r="F12" s="308"/>
      <c r="G12" s="312"/>
      <c r="H12" s="307"/>
      <c r="I12" s="308"/>
      <c r="J12" s="313" t="s">
        <v>384</v>
      </c>
      <c r="K12" s="317">
        <v>1</v>
      </c>
      <c r="L12" s="318"/>
      <c r="M12" s="319"/>
      <c r="N12" s="306"/>
      <c r="O12" s="306"/>
      <c r="P12" s="308"/>
      <c r="S12" s="75">
        <v>2</v>
      </c>
      <c r="T12" s="94" t="s">
        <v>654</v>
      </c>
      <c r="U12" s="299" t="s">
        <v>380</v>
      </c>
      <c r="V12" s="110"/>
      <c r="Y12" s="75">
        <v>3</v>
      </c>
      <c r="Z12" s="94" t="s">
        <v>1895</v>
      </c>
      <c r="AA12" s="299" t="s">
        <v>381</v>
      </c>
    </row>
    <row r="13" spans="1:27" ht="12.75">
      <c r="A13" s="75">
        <v>4</v>
      </c>
      <c r="B13" s="313" t="s">
        <v>383</v>
      </c>
      <c r="C13" s="303">
        <v>5</v>
      </c>
      <c r="D13" s="304"/>
      <c r="E13" s="305" t="s">
        <v>453</v>
      </c>
      <c r="F13" s="306">
        <v>4</v>
      </c>
      <c r="G13" s="312">
        <v>4</v>
      </c>
      <c r="H13" s="307">
        <v>1</v>
      </c>
      <c r="I13" s="75">
        <v>4</v>
      </c>
      <c r="J13" s="313" t="s">
        <v>384</v>
      </c>
      <c r="K13" s="303">
        <v>5</v>
      </c>
      <c r="L13" s="304"/>
      <c r="M13" s="305" t="s">
        <v>462</v>
      </c>
      <c r="N13" s="306">
        <v>4</v>
      </c>
      <c r="O13" s="312">
        <v>4</v>
      </c>
      <c r="P13" s="308">
        <v>1</v>
      </c>
      <c r="S13" s="75">
        <v>1</v>
      </c>
      <c r="T13" s="94" t="s">
        <v>655</v>
      </c>
      <c r="U13" s="299" t="s">
        <v>380</v>
      </c>
      <c r="V13" s="110"/>
      <c r="Y13" s="75">
        <v>4</v>
      </c>
      <c r="Z13" s="94" t="s">
        <v>1896</v>
      </c>
      <c r="AA13" s="299" t="s">
        <v>381</v>
      </c>
    </row>
    <row r="14" spans="1:27" ht="12.75">
      <c r="A14" s="75">
        <v>6</v>
      </c>
      <c r="B14" s="88" t="s">
        <v>547</v>
      </c>
      <c r="C14" s="108">
        <v>1</v>
      </c>
      <c r="D14" s="264">
        <v>1</v>
      </c>
      <c r="E14" s="109"/>
      <c r="H14" s="271"/>
      <c r="I14" s="308"/>
      <c r="J14" s="88" t="s">
        <v>548</v>
      </c>
      <c r="K14" s="108">
        <v>1</v>
      </c>
      <c r="L14" s="264">
        <v>1</v>
      </c>
      <c r="M14" s="109"/>
      <c r="N14" s="306"/>
      <c r="O14" s="306"/>
      <c r="P14" s="308"/>
      <c r="V14" s="110"/>
      <c r="Z14" s="75"/>
      <c r="AA14" s="75"/>
    </row>
    <row r="15" spans="1:27" ht="12.75">
      <c r="A15" s="75">
        <v>7</v>
      </c>
      <c r="B15" s="88" t="s">
        <v>550</v>
      </c>
      <c r="C15" s="111">
        <v>1</v>
      </c>
      <c r="D15" s="265">
        <v>1</v>
      </c>
      <c r="E15" s="112" t="s">
        <v>447</v>
      </c>
      <c r="F15" s="75">
        <v>5</v>
      </c>
      <c r="G15" s="98">
        <v>5</v>
      </c>
      <c r="H15" s="271">
        <v>1</v>
      </c>
      <c r="I15" s="75">
        <v>5</v>
      </c>
      <c r="J15" s="88" t="s">
        <v>551</v>
      </c>
      <c r="K15" s="111">
        <v>1</v>
      </c>
      <c r="L15" s="265">
        <v>1</v>
      </c>
      <c r="M15" s="112" t="s">
        <v>451</v>
      </c>
      <c r="N15" s="306">
        <v>5</v>
      </c>
      <c r="O15" s="312">
        <v>5</v>
      </c>
      <c r="P15" s="308">
        <v>1</v>
      </c>
      <c r="Q15" s="300" t="s">
        <v>336</v>
      </c>
      <c r="R15" s="106" t="s">
        <v>2253</v>
      </c>
      <c r="S15" s="323">
        <v>8</v>
      </c>
      <c r="T15" s="324" t="s">
        <v>656</v>
      </c>
      <c r="U15" s="325" t="s">
        <v>380</v>
      </c>
      <c r="V15" s="110"/>
      <c r="W15" s="300" t="s">
        <v>461</v>
      </c>
      <c r="X15" s="106" t="s">
        <v>2253</v>
      </c>
      <c r="Y15" s="323">
        <v>1</v>
      </c>
      <c r="Z15" s="324" t="s">
        <v>1897</v>
      </c>
      <c r="AA15" s="338" t="s">
        <v>381</v>
      </c>
    </row>
    <row r="16" spans="1:27" ht="12.75">
      <c r="A16" s="75">
        <v>8</v>
      </c>
      <c r="B16" s="88" t="s">
        <v>552</v>
      </c>
      <c r="C16" s="111">
        <v>1</v>
      </c>
      <c r="D16" s="265">
        <v>1</v>
      </c>
      <c r="E16" s="112"/>
      <c r="G16" s="98"/>
      <c r="H16" s="271"/>
      <c r="I16" s="75">
        <v>6</v>
      </c>
      <c r="J16" s="88" t="s">
        <v>553</v>
      </c>
      <c r="K16" s="111">
        <v>1</v>
      </c>
      <c r="L16" s="265">
        <v>1</v>
      </c>
      <c r="M16" s="112"/>
      <c r="S16" s="323">
        <v>7</v>
      </c>
      <c r="T16" s="324" t="s">
        <v>657</v>
      </c>
      <c r="U16" s="325" t="s">
        <v>2254</v>
      </c>
      <c r="V16" s="110"/>
      <c r="Y16" s="323">
        <v>2</v>
      </c>
      <c r="Z16" s="324" t="s">
        <v>1898</v>
      </c>
      <c r="AA16" s="338" t="s">
        <v>2258</v>
      </c>
    </row>
    <row r="17" spans="1:27" ht="12.75">
      <c r="A17" s="75">
        <v>9</v>
      </c>
      <c r="B17" s="320" t="s">
        <v>554</v>
      </c>
      <c r="C17" s="96">
        <v>1</v>
      </c>
      <c r="D17" s="263">
        <v>1</v>
      </c>
      <c r="E17" s="327" t="s">
        <v>528</v>
      </c>
      <c r="G17" s="98"/>
      <c r="H17" s="271"/>
      <c r="J17" s="320" t="s">
        <v>555</v>
      </c>
      <c r="K17" s="96">
        <v>1</v>
      </c>
      <c r="L17" s="263">
        <v>1</v>
      </c>
      <c r="M17" s="327" t="s">
        <v>528</v>
      </c>
      <c r="Q17" s="308"/>
      <c r="S17" s="323">
        <v>6</v>
      </c>
      <c r="T17" s="324" t="s">
        <v>658</v>
      </c>
      <c r="U17" s="325" t="s">
        <v>2254</v>
      </c>
      <c r="V17" s="110"/>
      <c r="W17" s="308"/>
      <c r="Y17" s="323">
        <v>3</v>
      </c>
      <c r="Z17" s="324" t="s">
        <v>1899</v>
      </c>
      <c r="AA17" s="338" t="s">
        <v>2258</v>
      </c>
    </row>
    <row r="18" spans="1:27" ht="12.75">
      <c r="A18" s="75">
        <v>10</v>
      </c>
      <c r="B18" s="114" t="s">
        <v>556</v>
      </c>
      <c r="C18" s="98">
        <v>6</v>
      </c>
      <c r="D18" s="98"/>
      <c r="E18" s="114" t="s">
        <v>454</v>
      </c>
      <c r="F18" s="75">
        <v>6</v>
      </c>
      <c r="G18" s="98">
        <v>6</v>
      </c>
      <c r="H18" s="75">
        <v>1</v>
      </c>
      <c r="I18" s="80">
        <v>10</v>
      </c>
      <c r="J18" s="114" t="s">
        <v>557</v>
      </c>
      <c r="K18" s="98">
        <v>6</v>
      </c>
      <c r="L18" s="98"/>
      <c r="M18" s="114" t="s">
        <v>463</v>
      </c>
      <c r="N18" s="75">
        <v>6</v>
      </c>
      <c r="O18" s="98">
        <v>6</v>
      </c>
      <c r="P18" s="75">
        <v>1</v>
      </c>
      <c r="Q18" s="308"/>
      <c r="R18" s="106"/>
      <c r="S18" s="323">
        <v>5</v>
      </c>
      <c r="T18" s="324" t="s">
        <v>659</v>
      </c>
      <c r="U18" s="325" t="s">
        <v>2254</v>
      </c>
      <c r="V18" s="110"/>
      <c r="W18" s="308"/>
      <c r="X18" s="106"/>
      <c r="Y18" s="323">
        <v>4</v>
      </c>
      <c r="Z18" s="324" t="s">
        <v>1900</v>
      </c>
      <c r="AA18" s="338" t="s">
        <v>2258</v>
      </c>
    </row>
    <row r="19" spans="1:27" ht="12.75">
      <c r="A19" s="75">
        <v>11</v>
      </c>
      <c r="B19" s="88" t="s">
        <v>558</v>
      </c>
      <c r="C19" s="256">
        <v>1</v>
      </c>
      <c r="D19" s="266">
        <v>1</v>
      </c>
      <c r="E19" s="122" t="s">
        <v>449</v>
      </c>
      <c r="F19" s="75">
        <v>7</v>
      </c>
      <c r="G19" s="98">
        <v>7</v>
      </c>
      <c r="H19" s="75">
        <v>1</v>
      </c>
      <c r="I19" s="80">
        <v>11</v>
      </c>
      <c r="J19" s="88" t="s">
        <v>559</v>
      </c>
      <c r="K19" s="256">
        <v>1</v>
      </c>
      <c r="L19" s="266">
        <v>1</v>
      </c>
      <c r="M19" s="122" t="s">
        <v>452</v>
      </c>
      <c r="N19" s="75">
        <v>7</v>
      </c>
      <c r="O19" s="98">
        <v>7</v>
      </c>
      <c r="P19" s="75">
        <v>1</v>
      </c>
      <c r="Q19" s="308"/>
      <c r="R19" s="106"/>
      <c r="S19" s="323">
        <v>4</v>
      </c>
      <c r="T19" s="324" t="s">
        <v>660</v>
      </c>
      <c r="U19" s="325" t="s">
        <v>2254</v>
      </c>
      <c r="V19" s="110"/>
      <c r="W19" s="308"/>
      <c r="X19" s="106"/>
      <c r="Y19" s="323">
        <v>5</v>
      </c>
      <c r="Z19" s="324" t="s">
        <v>1901</v>
      </c>
      <c r="AA19" s="338" t="s">
        <v>2258</v>
      </c>
    </row>
    <row r="20" spans="1:27" ht="12.75">
      <c r="A20" s="75">
        <v>12</v>
      </c>
      <c r="B20" s="94" t="s">
        <v>385</v>
      </c>
      <c r="C20" s="103">
        <v>6</v>
      </c>
      <c r="D20" s="103"/>
      <c r="E20" s="94" t="s">
        <v>1386</v>
      </c>
      <c r="F20" s="75">
        <v>8</v>
      </c>
      <c r="G20" s="98">
        <v>8</v>
      </c>
      <c r="H20" s="75">
        <v>1</v>
      </c>
      <c r="I20" s="80">
        <v>12</v>
      </c>
      <c r="J20" s="94" t="s">
        <v>386</v>
      </c>
      <c r="K20" s="103">
        <v>6</v>
      </c>
      <c r="L20" s="176"/>
      <c r="M20" s="94" t="s">
        <v>1385</v>
      </c>
      <c r="N20" s="75">
        <v>8</v>
      </c>
      <c r="O20" s="98">
        <v>8</v>
      </c>
      <c r="P20" s="75">
        <v>1</v>
      </c>
      <c r="R20" s="106"/>
      <c r="S20" s="323">
        <v>3</v>
      </c>
      <c r="T20" s="324" t="s">
        <v>661</v>
      </c>
      <c r="U20" s="325" t="s">
        <v>2254</v>
      </c>
      <c r="V20" s="110"/>
      <c r="X20" s="106"/>
      <c r="Y20" s="323">
        <v>6</v>
      </c>
      <c r="Z20" s="324" t="s">
        <v>1902</v>
      </c>
      <c r="AA20" s="338" t="s">
        <v>2258</v>
      </c>
    </row>
    <row r="21" spans="1:27" ht="12.75">
      <c r="A21" s="75">
        <v>13</v>
      </c>
      <c r="B21" s="104" t="s">
        <v>387</v>
      </c>
      <c r="C21" s="98">
        <v>6</v>
      </c>
      <c r="D21" s="98"/>
      <c r="E21" s="104" t="s">
        <v>455</v>
      </c>
      <c r="F21" s="75">
        <v>9</v>
      </c>
      <c r="G21" s="98">
        <v>9</v>
      </c>
      <c r="H21" s="75">
        <v>1</v>
      </c>
      <c r="I21" s="80">
        <v>13</v>
      </c>
      <c r="J21" s="104" t="s">
        <v>388</v>
      </c>
      <c r="K21" s="98">
        <v>6</v>
      </c>
      <c r="L21" s="98"/>
      <c r="M21" s="104" t="s">
        <v>464</v>
      </c>
      <c r="N21" s="75">
        <v>9</v>
      </c>
      <c r="O21" s="98">
        <v>9</v>
      </c>
      <c r="P21" s="75">
        <v>1</v>
      </c>
      <c r="Q21" s="308"/>
      <c r="R21" s="106"/>
      <c r="S21" s="323">
        <v>2</v>
      </c>
      <c r="T21" s="324" t="s">
        <v>2255</v>
      </c>
      <c r="U21" s="325" t="s">
        <v>2254</v>
      </c>
      <c r="V21" s="80"/>
      <c r="W21" s="308"/>
      <c r="X21" s="106"/>
      <c r="Y21" s="323">
        <v>7</v>
      </c>
      <c r="Z21" s="324" t="s">
        <v>2259</v>
      </c>
      <c r="AA21" s="338" t="s">
        <v>2258</v>
      </c>
    </row>
    <row r="22" spans="1:27" ht="12.75">
      <c r="A22" s="75">
        <v>14</v>
      </c>
      <c r="B22" s="269" t="s">
        <v>560</v>
      </c>
      <c r="C22" s="330" t="s">
        <v>2264</v>
      </c>
      <c r="D22" s="292"/>
      <c r="E22" s="331" t="s">
        <v>456</v>
      </c>
      <c r="F22" s="75">
        <v>10</v>
      </c>
      <c r="G22" s="98">
        <v>10</v>
      </c>
      <c r="H22" s="75">
        <v>1</v>
      </c>
      <c r="I22" s="80">
        <v>14</v>
      </c>
      <c r="J22" s="104" t="s">
        <v>561</v>
      </c>
      <c r="K22" s="330" t="s">
        <v>2264</v>
      </c>
      <c r="L22" s="292"/>
      <c r="M22" s="90" t="s">
        <v>465</v>
      </c>
      <c r="N22" s="75">
        <v>10</v>
      </c>
      <c r="O22" s="98">
        <v>10</v>
      </c>
      <c r="P22" s="75">
        <v>1</v>
      </c>
      <c r="Q22" s="105"/>
      <c r="R22" s="106"/>
      <c r="S22" s="323">
        <v>1</v>
      </c>
      <c r="T22" s="324" t="s">
        <v>2256</v>
      </c>
      <c r="U22" s="325" t="s">
        <v>383</v>
      </c>
      <c r="V22" s="118"/>
      <c r="W22" s="105"/>
      <c r="X22" s="106"/>
      <c r="Y22" s="323">
        <v>8</v>
      </c>
      <c r="Z22" s="324" t="s">
        <v>2260</v>
      </c>
      <c r="AA22" s="338" t="s">
        <v>384</v>
      </c>
    </row>
    <row r="23" spans="1:27" ht="12.75">
      <c r="A23" s="75">
        <v>15</v>
      </c>
      <c r="B23" s="269" t="s">
        <v>562</v>
      </c>
      <c r="C23" s="332" t="s">
        <v>2264</v>
      </c>
      <c r="D23" s="293"/>
      <c r="E23" s="327"/>
      <c r="I23" s="80">
        <v>15</v>
      </c>
      <c r="J23" s="104" t="s">
        <v>563</v>
      </c>
      <c r="K23" s="332" t="s">
        <v>2264</v>
      </c>
      <c r="L23" s="293"/>
      <c r="M23" s="97"/>
      <c r="Q23" s="105"/>
      <c r="R23" s="106"/>
      <c r="S23"/>
      <c r="T23"/>
      <c r="U23" s="326"/>
      <c r="V23" s="118"/>
      <c r="W23" s="105"/>
      <c r="X23" s="106"/>
      <c r="Y23"/>
      <c r="Z23"/>
      <c r="AA23" s="169"/>
    </row>
    <row r="24" spans="1:27" ht="12.75">
      <c r="A24" s="75">
        <v>16</v>
      </c>
      <c r="B24" s="104" t="s">
        <v>389</v>
      </c>
      <c r="C24" s="98">
        <v>6</v>
      </c>
      <c r="D24" s="98"/>
      <c r="E24" s="104" t="s">
        <v>565</v>
      </c>
      <c r="F24" s="75">
        <v>11</v>
      </c>
      <c r="G24" s="98">
        <v>1</v>
      </c>
      <c r="H24" s="75">
        <v>2</v>
      </c>
      <c r="I24" s="80">
        <v>16</v>
      </c>
      <c r="J24" s="104" t="s">
        <v>390</v>
      </c>
      <c r="K24" s="98">
        <v>6</v>
      </c>
      <c r="L24" s="98"/>
      <c r="M24" s="104" t="s">
        <v>566</v>
      </c>
      <c r="N24" s="75">
        <v>11</v>
      </c>
      <c r="O24" s="98">
        <v>1</v>
      </c>
      <c r="P24" s="75">
        <v>2</v>
      </c>
      <c r="Q24" s="300" t="s">
        <v>453</v>
      </c>
      <c r="R24" s="106" t="s">
        <v>2257</v>
      </c>
      <c r="S24" s="323">
        <v>5</v>
      </c>
      <c r="T24" s="324" t="s">
        <v>662</v>
      </c>
      <c r="U24" s="325" t="s">
        <v>383</v>
      </c>
      <c r="V24" s="118"/>
      <c r="W24" s="300" t="s">
        <v>462</v>
      </c>
      <c r="X24" s="106" t="s">
        <v>2257</v>
      </c>
      <c r="Y24" s="323">
        <v>1</v>
      </c>
      <c r="Z24" s="324" t="s">
        <v>1903</v>
      </c>
      <c r="AA24" s="338" t="s">
        <v>384</v>
      </c>
    </row>
    <row r="25" spans="1:27" ht="12.75">
      <c r="A25" s="75">
        <v>17</v>
      </c>
      <c r="B25" s="104" t="s">
        <v>567</v>
      </c>
      <c r="C25" s="121">
        <v>6</v>
      </c>
      <c r="D25" s="267"/>
      <c r="E25" s="122" t="s">
        <v>457</v>
      </c>
      <c r="F25" s="75">
        <v>12</v>
      </c>
      <c r="G25" s="98">
        <v>2</v>
      </c>
      <c r="H25" s="75">
        <v>2</v>
      </c>
      <c r="I25" s="80">
        <v>17</v>
      </c>
      <c r="J25" s="104" t="s">
        <v>568</v>
      </c>
      <c r="K25" s="121">
        <v>6</v>
      </c>
      <c r="L25" s="267"/>
      <c r="M25" s="122" t="s">
        <v>466</v>
      </c>
      <c r="N25" s="75">
        <v>12</v>
      </c>
      <c r="O25" s="98">
        <v>2</v>
      </c>
      <c r="P25" s="75">
        <v>2</v>
      </c>
      <c r="S25" s="323">
        <v>4</v>
      </c>
      <c r="T25" s="324" t="s">
        <v>663</v>
      </c>
      <c r="U25" s="325" t="s">
        <v>383</v>
      </c>
      <c r="V25" s="80"/>
      <c r="W25" s="105"/>
      <c r="X25" s="106"/>
      <c r="Y25" s="323">
        <v>2</v>
      </c>
      <c r="Z25" s="324" t="s">
        <v>1904</v>
      </c>
      <c r="AA25" s="338" t="s">
        <v>384</v>
      </c>
    </row>
    <row r="26" spans="1:27" ht="12.75">
      <c r="A26" s="75">
        <v>18</v>
      </c>
      <c r="B26" s="104" t="s">
        <v>391</v>
      </c>
      <c r="C26" s="103">
        <v>6</v>
      </c>
      <c r="D26" s="103"/>
      <c r="E26" s="94" t="s">
        <v>569</v>
      </c>
      <c r="F26" s="75">
        <v>13</v>
      </c>
      <c r="G26" s="98">
        <v>3</v>
      </c>
      <c r="H26" s="75">
        <v>2</v>
      </c>
      <c r="I26" s="80">
        <v>18</v>
      </c>
      <c r="J26" s="104" t="s">
        <v>392</v>
      </c>
      <c r="K26" s="103">
        <v>6</v>
      </c>
      <c r="L26" s="103"/>
      <c r="M26" s="94" t="s">
        <v>570</v>
      </c>
      <c r="N26" s="75">
        <v>13</v>
      </c>
      <c r="O26" s="98">
        <v>3</v>
      </c>
      <c r="P26" s="75">
        <v>2</v>
      </c>
      <c r="Q26" s="105"/>
      <c r="R26" s="106"/>
      <c r="S26" s="323">
        <v>3</v>
      </c>
      <c r="T26" s="324" t="s">
        <v>664</v>
      </c>
      <c r="U26" s="325" t="s">
        <v>383</v>
      </c>
      <c r="V26" s="80"/>
      <c r="Y26" s="323">
        <v>3</v>
      </c>
      <c r="Z26" s="324" t="s">
        <v>1905</v>
      </c>
      <c r="AA26" s="338" t="s">
        <v>384</v>
      </c>
    </row>
    <row r="27" spans="1:27" ht="12.75">
      <c r="A27" s="75">
        <v>19</v>
      </c>
      <c r="B27" s="104" t="s">
        <v>393</v>
      </c>
      <c r="C27" s="98">
        <v>6</v>
      </c>
      <c r="D27" s="98"/>
      <c r="E27" s="104" t="s">
        <v>458</v>
      </c>
      <c r="F27" s="75">
        <v>14</v>
      </c>
      <c r="G27" s="98">
        <v>4</v>
      </c>
      <c r="H27" s="75">
        <v>2</v>
      </c>
      <c r="I27" s="80">
        <v>19</v>
      </c>
      <c r="J27" s="104" t="s">
        <v>394</v>
      </c>
      <c r="K27" s="98">
        <v>6</v>
      </c>
      <c r="L27" s="98"/>
      <c r="M27" s="104" t="s">
        <v>467</v>
      </c>
      <c r="N27" s="75">
        <v>14</v>
      </c>
      <c r="O27" s="98">
        <v>4</v>
      </c>
      <c r="P27" s="75">
        <v>2</v>
      </c>
      <c r="S27" s="323">
        <v>2</v>
      </c>
      <c r="T27" s="324" t="s">
        <v>665</v>
      </c>
      <c r="U27" s="325" t="s">
        <v>383</v>
      </c>
      <c r="V27" s="80"/>
      <c r="Y27" s="323">
        <v>4</v>
      </c>
      <c r="Z27" s="324" t="s">
        <v>1906</v>
      </c>
      <c r="AA27" s="338" t="s">
        <v>384</v>
      </c>
    </row>
    <row r="28" spans="1:27" ht="12.75">
      <c r="A28" s="75">
        <v>20</v>
      </c>
      <c r="B28" s="269" t="s">
        <v>571</v>
      </c>
      <c r="C28" s="321">
        <v>2</v>
      </c>
      <c r="D28" s="294"/>
      <c r="E28" s="122" t="s">
        <v>459</v>
      </c>
      <c r="F28" s="75">
        <v>15</v>
      </c>
      <c r="G28" s="98">
        <v>5</v>
      </c>
      <c r="H28" s="75">
        <v>2</v>
      </c>
      <c r="I28" s="80">
        <v>20</v>
      </c>
      <c r="J28" s="269" t="s">
        <v>572</v>
      </c>
      <c r="K28" s="321">
        <v>2</v>
      </c>
      <c r="L28" s="294"/>
      <c r="M28" s="122" t="s">
        <v>468</v>
      </c>
      <c r="N28" s="75">
        <v>15</v>
      </c>
      <c r="O28" s="98">
        <v>5</v>
      </c>
      <c r="P28" s="75">
        <v>2</v>
      </c>
      <c r="Q28" s="329"/>
      <c r="S28" s="323">
        <v>1</v>
      </c>
      <c r="T28" s="324" t="s">
        <v>666</v>
      </c>
      <c r="U28" s="325" t="s">
        <v>383</v>
      </c>
      <c r="V28" s="80"/>
      <c r="Y28" s="75">
        <v>5</v>
      </c>
      <c r="Z28" s="324" t="s">
        <v>1907</v>
      </c>
      <c r="AA28" s="338" t="s">
        <v>384</v>
      </c>
    </row>
    <row r="29" spans="1:22" ht="12.75">
      <c r="A29" s="75">
        <v>21</v>
      </c>
      <c r="B29" s="104" t="s">
        <v>395</v>
      </c>
      <c r="C29" s="98">
        <v>6</v>
      </c>
      <c r="D29" s="98"/>
      <c r="E29" s="104" t="s">
        <v>573</v>
      </c>
      <c r="F29" s="75">
        <v>16</v>
      </c>
      <c r="G29" s="98">
        <v>6</v>
      </c>
      <c r="H29" s="75">
        <v>2</v>
      </c>
      <c r="I29" s="80">
        <v>21</v>
      </c>
      <c r="J29" s="104" t="s">
        <v>396</v>
      </c>
      <c r="K29" s="98">
        <v>6</v>
      </c>
      <c r="L29" s="98"/>
      <c r="M29" s="104" t="s">
        <v>574</v>
      </c>
      <c r="N29" s="75">
        <v>16</v>
      </c>
      <c r="O29" s="98">
        <v>6</v>
      </c>
      <c r="P29" s="75">
        <v>2</v>
      </c>
      <c r="V29" s="80"/>
    </row>
    <row r="30" spans="1:27" ht="12.75">
      <c r="A30" s="75">
        <v>22</v>
      </c>
      <c r="B30" s="322" t="s">
        <v>575</v>
      </c>
      <c r="C30" s="321" t="s">
        <v>2265</v>
      </c>
      <c r="D30" s="267"/>
      <c r="E30" s="122" t="s">
        <v>460</v>
      </c>
      <c r="F30" s="75">
        <v>17</v>
      </c>
      <c r="G30" s="98">
        <v>7</v>
      </c>
      <c r="H30" s="75">
        <v>2</v>
      </c>
      <c r="I30" s="80">
        <v>22</v>
      </c>
      <c r="J30" s="322" t="s">
        <v>576</v>
      </c>
      <c r="K30" s="321" t="s">
        <v>2265</v>
      </c>
      <c r="L30" s="267"/>
      <c r="M30" s="122" t="s">
        <v>469</v>
      </c>
      <c r="N30" s="75">
        <v>17</v>
      </c>
      <c r="O30" s="98">
        <v>7</v>
      </c>
      <c r="P30" s="75">
        <v>2</v>
      </c>
      <c r="Q30" s="91" t="s">
        <v>447</v>
      </c>
      <c r="R30" s="106" t="s">
        <v>549</v>
      </c>
      <c r="S30" s="107">
        <v>8</v>
      </c>
      <c r="T30" s="101" t="s">
        <v>1491</v>
      </c>
      <c r="U30" s="102" t="s">
        <v>547</v>
      </c>
      <c r="V30" s="80"/>
      <c r="W30" s="91" t="s">
        <v>451</v>
      </c>
      <c r="X30" s="106" t="s">
        <v>549</v>
      </c>
      <c r="Y30" s="75">
        <v>1</v>
      </c>
      <c r="Z30" s="94" t="s">
        <v>2322</v>
      </c>
      <c r="AA30" s="88" t="s">
        <v>548</v>
      </c>
    </row>
    <row r="31" spans="1:27" ht="12.75">
      <c r="A31" s="75">
        <v>23</v>
      </c>
      <c r="B31" s="94" t="s">
        <v>397</v>
      </c>
      <c r="C31" s="103">
        <v>6</v>
      </c>
      <c r="D31" s="103"/>
      <c r="E31" s="94" t="s">
        <v>577</v>
      </c>
      <c r="F31" s="75">
        <v>18</v>
      </c>
      <c r="G31" s="75">
        <v>8</v>
      </c>
      <c r="H31" s="75">
        <v>2</v>
      </c>
      <c r="I31" s="80">
        <v>23</v>
      </c>
      <c r="J31" s="94" t="s">
        <v>398</v>
      </c>
      <c r="K31" s="103">
        <v>6</v>
      </c>
      <c r="L31" s="103"/>
      <c r="M31" s="94" t="s">
        <v>578</v>
      </c>
      <c r="N31" s="75">
        <v>18</v>
      </c>
      <c r="O31" s="75">
        <v>8</v>
      </c>
      <c r="P31" s="75">
        <v>2</v>
      </c>
      <c r="Q31" s="105"/>
      <c r="R31" s="106"/>
      <c r="S31" s="75">
        <v>7</v>
      </c>
      <c r="T31" s="94" t="s">
        <v>1478</v>
      </c>
      <c r="U31" s="88" t="s">
        <v>547</v>
      </c>
      <c r="V31" s="80"/>
      <c r="W31" s="105"/>
      <c r="X31" s="106"/>
      <c r="Y31" s="107">
        <v>2</v>
      </c>
      <c r="Z31" s="101" t="s">
        <v>2330</v>
      </c>
      <c r="AA31" s="102" t="s">
        <v>548</v>
      </c>
    </row>
    <row r="32" spans="2:27" ht="12.75">
      <c r="B32" s="298">
        <f>SUM(C7:C31)</f>
        <v>79</v>
      </c>
      <c r="I32" s="80"/>
      <c r="J32" s="298">
        <f>SUM(K7:K31)</f>
        <v>79</v>
      </c>
      <c r="K32" s="98"/>
      <c r="L32" s="98"/>
      <c r="M32" s="104"/>
      <c r="N32" s="85"/>
      <c r="Q32" s="105"/>
      <c r="R32" s="106"/>
      <c r="S32" s="107">
        <v>6</v>
      </c>
      <c r="T32" s="101" t="s">
        <v>1493</v>
      </c>
      <c r="U32" s="102" t="s">
        <v>550</v>
      </c>
      <c r="V32" s="80"/>
      <c r="W32" s="105"/>
      <c r="X32" s="106"/>
      <c r="Y32" s="75">
        <v>3</v>
      </c>
      <c r="Z32" s="94" t="s">
        <v>2323</v>
      </c>
      <c r="AA32" s="88" t="s">
        <v>551</v>
      </c>
    </row>
    <row r="33" spans="8:27" ht="12.75">
      <c r="H33" s="271"/>
      <c r="Q33" s="105"/>
      <c r="R33" s="106"/>
      <c r="S33" s="75">
        <v>5</v>
      </c>
      <c r="T33" s="94" t="s">
        <v>1480</v>
      </c>
      <c r="U33" s="88" t="s">
        <v>550</v>
      </c>
      <c r="V33" s="80"/>
      <c r="W33" s="105"/>
      <c r="X33" s="106"/>
      <c r="Y33" s="107">
        <v>4</v>
      </c>
      <c r="Z33" s="101" t="s">
        <v>2331</v>
      </c>
      <c r="AA33" s="102" t="s">
        <v>551</v>
      </c>
    </row>
    <row r="34" spans="1:27" ht="12.75">
      <c r="A34" s="75">
        <v>24</v>
      </c>
      <c r="B34" s="104" t="s">
        <v>337</v>
      </c>
      <c r="C34" s="98">
        <v>6</v>
      </c>
      <c r="D34" s="98"/>
      <c r="E34" s="94" t="s">
        <v>527</v>
      </c>
      <c r="F34" s="75">
        <v>19</v>
      </c>
      <c r="I34" s="80">
        <v>24</v>
      </c>
      <c r="J34" s="104" t="s">
        <v>399</v>
      </c>
      <c r="K34" s="98">
        <v>6</v>
      </c>
      <c r="L34" s="98"/>
      <c r="M34" s="104" t="s">
        <v>483</v>
      </c>
      <c r="N34" s="85">
        <v>19</v>
      </c>
      <c r="Q34" s="105"/>
      <c r="R34" s="106"/>
      <c r="S34" s="107">
        <v>4</v>
      </c>
      <c r="T34" s="101" t="s">
        <v>1495</v>
      </c>
      <c r="U34" s="102" t="s">
        <v>552</v>
      </c>
      <c r="V34" s="80"/>
      <c r="W34" s="105"/>
      <c r="X34" s="106"/>
      <c r="Y34" s="75">
        <v>5</v>
      </c>
      <c r="Z34" s="94" t="s">
        <v>2324</v>
      </c>
      <c r="AA34" s="88" t="s">
        <v>553</v>
      </c>
    </row>
    <row r="35" spans="1:27" ht="12.75">
      <c r="A35" s="75">
        <v>25</v>
      </c>
      <c r="B35" s="104" t="s">
        <v>400</v>
      </c>
      <c r="C35" s="296">
        <v>8</v>
      </c>
      <c r="D35" s="98"/>
      <c r="E35" s="104" t="s">
        <v>484</v>
      </c>
      <c r="F35" s="75">
        <v>20</v>
      </c>
      <c r="I35" s="80">
        <v>25</v>
      </c>
      <c r="J35" s="104" t="s">
        <v>401</v>
      </c>
      <c r="K35" s="296">
        <v>8</v>
      </c>
      <c r="L35" s="98"/>
      <c r="M35" s="104" t="s">
        <v>485</v>
      </c>
      <c r="N35" s="85">
        <v>20</v>
      </c>
      <c r="Q35" s="105"/>
      <c r="R35" s="106"/>
      <c r="S35" s="75">
        <v>3</v>
      </c>
      <c r="T35" s="94" t="s">
        <v>1482</v>
      </c>
      <c r="U35" s="335" t="s">
        <v>552</v>
      </c>
      <c r="W35" s="105"/>
      <c r="X35" s="106"/>
      <c r="Y35" s="107">
        <v>6</v>
      </c>
      <c r="Z35" s="101" t="s">
        <v>2332</v>
      </c>
      <c r="AA35" s="102" t="s">
        <v>553</v>
      </c>
    </row>
    <row r="36" spans="1:27" ht="12.75">
      <c r="A36" s="75">
        <v>26</v>
      </c>
      <c r="B36" s="104" t="s">
        <v>402</v>
      </c>
      <c r="C36" s="98">
        <v>6</v>
      </c>
      <c r="D36" s="98"/>
      <c r="E36" s="104" t="s">
        <v>486</v>
      </c>
      <c r="F36" s="75">
        <v>21</v>
      </c>
      <c r="I36" s="80">
        <v>26</v>
      </c>
      <c r="J36" s="104" t="s">
        <v>403</v>
      </c>
      <c r="K36" s="98">
        <v>6</v>
      </c>
      <c r="L36" s="98"/>
      <c r="M36" s="104" t="s">
        <v>487</v>
      </c>
      <c r="N36" s="85">
        <v>21</v>
      </c>
      <c r="Q36" s="105"/>
      <c r="R36" s="106"/>
      <c r="S36" s="107">
        <v>2</v>
      </c>
      <c r="T36" s="268" t="s">
        <v>1497</v>
      </c>
      <c r="U36" s="336" t="s">
        <v>554</v>
      </c>
      <c r="W36" s="105"/>
      <c r="X36" s="106"/>
      <c r="Y36" s="75">
        <v>7</v>
      </c>
      <c r="Z36" s="268" t="s">
        <v>2325</v>
      </c>
      <c r="AA36" s="268" t="s">
        <v>555</v>
      </c>
    </row>
    <row r="37" spans="1:27" ht="12.75">
      <c r="A37" s="75">
        <v>27</v>
      </c>
      <c r="B37" s="104" t="s">
        <v>404</v>
      </c>
      <c r="C37" s="98">
        <v>6</v>
      </c>
      <c r="D37" s="98"/>
      <c r="E37" s="104" t="s">
        <v>488</v>
      </c>
      <c r="F37" s="75">
        <v>22</v>
      </c>
      <c r="I37" s="80">
        <v>27</v>
      </c>
      <c r="J37" s="104" t="s">
        <v>405</v>
      </c>
      <c r="K37" s="98">
        <v>6</v>
      </c>
      <c r="L37" s="98"/>
      <c r="M37" s="104" t="s">
        <v>489</v>
      </c>
      <c r="N37" s="85">
        <v>22</v>
      </c>
      <c r="Q37" s="116"/>
      <c r="R37" s="117"/>
      <c r="S37" s="75">
        <v>1</v>
      </c>
      <c r="T37" s="268" t="s">
        <v>1484</v>
      </c>
      <c r="U37" s="336" t="s">
        <v>554</v>
      </c>
      <c r="W37" s="116"/>
      <c r="X37" s="117"/>
      <c r="Y37" s="107">
        <v>8</v>
      </c>
      <c r="Z37" s="268" t="s">
        <v>2333</v>
      </c>
      <c r="AA37" s="268" t="s">
        <v>555</v>
      </c>
    </row>
    <row r="38" spans="1:27" ht="12.75">
      <c r="A38" s="75">
        <v>28</v>
      </c>
      <c r="B38" s="104" t="s">
        <v>406</v>
      </c>
      <c r="C38" s="98">
        <v>6</v>
      </c>
      <c r="D38" s="98"/>
      <c r="E38" s="104" t="s">
        <v>490</v>
      </c>
      <c r="F38" s="75">
        <v>23</v>
      </c>
      <c r="I38" s="80">
        <v>28</v>
      </c>
      <c r="J38" s="104" t="s">
        <v>407</v>
      </c>
      <c r="K38" s="98">
        <v>6</v>
      </c>
      <c r="L38" s="98"/>
      <c r="M38" s="104" t="s">
        <v>491</v>
      </c>
      <c r="N38" s="85">
        <v>23</v>
      </c>
      <c r="U38" s="271"/>
      <c r="W38" s="105"/>
      <c r="X38" s="106"/>
      <c r="Z38" s="113"/>
      <c r="AA38" s="94"/>
    </row>
    <row r="39" spans="1:27" ht="12.75">
      <c r="A39" s="75">
        <v>29</v>
      </c>
      <c r="B39" s="104" t="s">
        <v>408</v>
      </c>
      <c r="C39" s="98">
        <v>6</v>
      </c>
      <c r="D39" s="98"/>
      <c r="E39" s="104" t="s">
        <v>492</v>
      </c>
      <c r="F39" s="75">
        <v>24</v>
      </c>
      <c r="I39" s="80">
        <v>29</v>
      </c>
      <c r="J39" s="104" t="s">
        <v>409</v>
      </c>
      <c r="K39" s="98">
        <v>6</v>
      </c>
      <c r="L39" s="98"/>
      <c r="M39" s="104" t="s">
        <v>493</v>
      </c>
      <c r="N39" s="85">
        <v>24</v>
      </c>
      <c r="Q39" s="91" t="s">
        <v>449</v>
      </c>
      <c r="R39" s="106" t="s">
        <v>564</v>
      </c>
      <c r="S39" s="107">
        <v>2</v>
      </c>
      <c r="T39" s="101" t="s">
        <v>1499</v>
      </c>
      <c r="U39" s="337" t="s">
        <v>558</v>
      </c>
      <c r="W39" s="91" t="s">
        <v>452</v>
      </c>
      <c r="X39" s="106" t="s">
        <v>564</v>
      </c>
      <c r="Y39" s="75">
        <v>1</v>
      </c>
      <c r="Z39" s="94" t="s">
        <v>2326</v>
      </c>
      <c r="AA39" s="88" t="s">
        <v>559</v>
      </c>
    </row>
    <row r="40" spans="1:27" ht="12.75">
      <c r="A40" s="75">
        <v>30</v>
      </c>
      <c r="B40" s="104" t="s">
        <v>410</v>
      </c>
      <c r="C40" s="98">
        <v>6</v>
      </c>
      <c r="D40" s="98"/>
      <c r="E40" s="104" t="s">
        <v>494</v>
      </c>
      <c r="F40" s="75">
        <v>25</v>
      </c>
      <c r="I40" s="80">
        <v>30</v>
      </c>
      <c r="J40" s="104" t="s">
        <v>411</v>
      </c>
      <c r="K40" s="98">
        <v>6</v>
      </c>
      <c r="L40" s="98"/>
      <c r="M40" s="104" t="s">
        <v>495</v>
      </c>
      <c r="N40" s="85">
        <v>25</v>
      </c>
      <c r="Q40" s="94"/>
      <c r="R40" s="106"/>
      <c r="S40" s="75">
        <v>1</v>
      </c>
      <c r="T40" s="94" t="s">
        <v>1486</v>
      </c>
      <c r="U40" s="335" t="s">
        <v>558</v>
      </c>
      <c r="W40" s="94"/>
      <c r="X40" s="106"/>
      <c r="Y40" s="107">
        <v>2</v>
      </c>
      <c r="Z40" s="101" t="s">
        <v>2338</v>
      </c>
      <c r="AA40" s="102" t="s">
        <v>559</v>
      </c>
    </row>
    <row r="41" spans="1:21" ht="12.75">
      <c r="A41" s="75">
        <v>31</v>
      </c>
      <c r="B41" s="104" t="s">
        <v>412</v>
      </c>
      <c r="C41" s="98">
        <v>6</v>
      </c>
      <c r="D41" s="98"/>
      <c r="E41" s="104" t="s">
        <v>496</v>
      </c>
      <c r="F41" s="75">
        <v>26</v>
      </c>
      <c r="I41" s="80">
        <v>31</v>
      </c>
      <c r="J41" s="104" t="s">
        <v>413</v>
      </c>
      <c r="K41" s="98">
        <v>6</v>
      </c>
      <c r="L41" s="98"/>
      <c r="M41" s="104" t="s">
        <v>497</v>
      </c>
      <c r="N41" s="85">
        <v>26</v>
      </c>
      <c r="U41" s="271"/>
    </row>
    <row r="42" spans="1:27" ht="12.75">
      <c r="A42" s="75">
        <v>32</v>
      </c>
      <c r="B42" s="104" t="s">
        <v>414</v>
      </c>
      <c r="C42" s="98">
        <v>6</v>
      </c>
      <c r="D42" s="98"/>
      <c r="E42" s="104" t="s">
        <v>498</v>
      </c>
      <c r="F42" s="75">
        <v>27</v>
      </c>
      <c r="I42" s="80">
        <v>32</v>
      </c>
      <c r="J42" s="104" t="s">
        <v>415</v>
      </c>
      <c r="K42" s="98">
        <v>6</v>
      </c>
      <c r="L42" s="98"/>
      <c r="M42" s="104" t="s">
        <v>499</v>
      </c>
      <c r="N42" s="85">
        <v>27</v>
      </c>
      <c r="Q42" s="91" t="s">
        <v>456</v>
      </c>
      <c r="R42" s="333" t="s">
        <v>1387</v>
      </c>
      <c r="S42" s="177">
        <v>4</v>
      </c>
      <c r="T42" s="268" t="s">
        <v>1568</v>
      </c>
      <c r="U42" s="334" t="s">
        <v>560</v>
      </c>
      <c r="W42" s="91" t="s">
        <v>465</v>
      </c>
      <c r="X42" s="106" t="s">
        <v>1387</v>
      </c>
      <c r="Y42" s="177">
        <v>1</v>
      </c>
      <c r="Z42" s="268" t="s">
        <v>1569</v>
      </c>
      <c r="AA42" s="269" t="s">
        <v>561</v>
      </c>
    </row>
    <row r="43" spans="1:27" ht="12.75">
      <c r="A43" s="75">
        <v>33</v>
      </c>
      <c r="B43" s="104" t="s">
        <v>416</v>
      </c>
      <c r="C43" s="98">
        <v>6</v>
      </c>
      <c r="D43" s="98"/>
      <c r="E43" s="104" t="s">
        <v>500</v>
      </c>
      <c r="F43" s="75">
        <v>28</v>
      </c>
      <c r="G43" s="98"/>
      <c r="I43" s="80">
        <v>33</v>
      </c>
      <c r="J43" s="104" t="s">
        <v>417</v>
      </c>
      <c r="K43" s="98">
        <v>6</v>
      </c>
      <c r="L43" s="98"/>
      <c r="M43" s="104" t="s">
        <v>501</v>
      </c>
      <c r="N43" s="85">
        <v>28</v>
      </c>
      <c r="Q43" s="105"/>
      <c r="R43" s="333"/>
      <c r="S43" s="177">
        <v>3</v>
      </c>
      <c r="T43" s="268" t="s">
        <v>1501</v>
      </c>
      <c r="U43" s="334" t="s">
        <v>560</v>
      </c>
      <c r="W43" s="105"/>
      <c r="X43" s="106"/>
      <c r="Y43" s="177">
        <v>2</v>
      </c>
      <c r="Z43" s="268" t="s">
        <v>1535</v>
      </c>
      <c r="AA43" s="269" t="s">
        <v>561</v>
      </c>
    </row>
    <row r="44" spans="1:27" ht="12.75">
      <c r="A44" s="75">
        <v>34</v>
      </c>
      <c r="B44" s="104" t="s">
        <v>418</v>
      </c>
      <c r="C44" s="98">
        <v>6</v>
      </c>
      <c r="D44" s="98"/>
      <c r="E44" s="104" t="s">
        <v>502</v>
      </c>
      <c r="F44" s="75">
        <v>29</v>
      </c>
      <c r="G44" s="98"/>
      <c r="I44" s="80">
        <v>34</v>
      </c>
      <c r="J44" s="104" t="s">
        <v>419</v>
      </c>
      <c r="K44" s="98">
        <v>6</v>
      </c>
      <c r="L44" s="98"/>
      <c r="M44" s="104" t="s">
        <v>503</v>
      </c>
      <c r="N44" s="85">
        <v>29</v>
      </c>
      <c r="Q44" s="105"/>
      <c r="R44" s="333"/>
      <c r="S44" s="177">
        <v>2</v>
      </c>
      <c r="T44" s="268" t="s">
        <v>1502</v>
      </c>
      <c r="U44" s="334" t="s">
        <v>562</v>
      </c>
      <c r="W44" s="105"/>
      <c r="X44" s="106"/>
      <c r="Y44" s="177">
        <v>3</v>
      </c>
      <c r="Z44" s="268" t="s">
        <v>1537</v>
      </c>
      <c r="AA44" s="269" t="s">
        <v>563</v>
      </c>
    </row>
    <row r="45" spans="1:27" ht="12.75">
      <c r="A45" s="75">
        <v>35</v>
      </c>
      <c r="B45" s="104" t="s">
        <v>420</v>
      </c>
      <c r="C45" s="98">
        <v>6</v>
      </c>
      <c r="D45" s="98"/>
      <c r="E45" s="104" t="s">
        <v>504</v>
      </c>
      <c r="F45" s="75">
        <v>30</v>
      </c>
      <c r="G45" s="98"/>
      <c r="I45" s="80">
        <v>35</v>
      </c>
      <c r="J45" s="104" t="s">
        <v>421</v>
      </c>
      <c r="K45" s="98">
        <v>6</v>
      </c>
      <c r="L45" s="98"/>
      <c r="M45" s="104" t="s">
        <v>505</v>
      </c>
      <c r="N45" s="85">
        <v>30</v>
      </c>
      <c r="Q45" s="105"/>
      <c r="R45" s="333"/>
      <c r="S45" s="177">
        <v>1</v>
      </c>
      <c r="T45" s="268" t="s">
        <v>1503</v>
      </c>
      <c r="U45" s="334" t="s">
        <v>562</v>
      </c>
      <c r="W45" s="105"/>
      <c r="X45" s="106"/>
      <c r="Y45" s="177">
        <v>4</v>
      </c>
      <c r="Z45" s="268" t="s">
        <v>1539</v>
      </c>
      <c r="AA45" s="269" t="s">
        <v>563</v>
      </c>
    </row>
    <row r="46" spans="1:27" ht="12.75">
      <c r="A46" s="75">
        <v>36</v>
      </c>
      <c r="B46" s="104" t="s">
        <v>422</v>
      </c>
      <c r="C46" s="98">
        <v>6</v>
      </c>
      <c r="D46" s="98"/>
      <c r="E46" s="104" t="s">
        <v>506</v>
      </c>
      <c r="F46" s="75">
        <v>31</v>
      </c>
      <c r="G46" s="98"/>
      <c r="I46" s="80">
        <v>36</v>
      </c>
      <c r="J46" s="104" t="s">
        <v>423</v>
      </c>
      <c r="K46" s="98">
        <v>6</v>
      </c>
      <c r="L46" s="98"/>
      <c r="M46" s="104" t="s">
        <v>507</v>
      </c>
      <c r="N46" s="85">
        <v>31</v>
      </c>
      <c r="U46" s="271"/>
      <c r="W46" s="105"/>
      <c r="X46" s="106"/>
      <c r="Z46" s="104"/>
      <c r="AA46" s="94"/>
    </row>
    <row r="47" spans="1:27" ht="12.75">
      <c r="A47" s="75">
        <v>37</v>
      </c>
      <c r="B47" s="104" t="s">
        <v>424</v>
      </c>
      <c r="C47" s="98">
        <v>6</v>
      </c>
      <c r="D47" s="98"/>
      <c r="E47" s="104" t="s">
        <v>508</v>
      </c>
      <c r="F47" s="75">
        <v>32</v>
      </c>
      <c r="G47" s="98"/>
      <c r="I47" s="80">
        <v>37</v>
      </c>
      <c r="J47" s="104" t="s">
        <v>425</v>
      </c>
      <c r="K47" s="98">
        <v>6</v>
      </c>
      <c r="L47" s="98"/>
      <c r="M47" s="104" t="s">
        <v>509</v>
      </c>
      <c r="N47" s="85">
        <v>32</v>
      </c>
      <c r="Q47" s="91" t="s">
        <v>457</v>
      </c>
      <c r="R47" s="106" t="s">
        <v>1792</v>
      </c>
      <c r="S47" s="75">
        <v>6</v>
      </c>
      <c r="T47" s="160" t="s">
        <v>1519</v>
      </c>
      <c r="U47" s="270" t="s">
        <v>567</v>
      </c>
      <c r="W47" s="91" t="s">
        <v>466</v>
      </c>
      <c r="X47" s="106" t="s">
        <v>1792</v>
      </c>
      <c r="Y47" s="75">
        <v>1</v>
      </c>
      <c r="Z47" s="104" t="s">
        <v>1553</v>
      </c>
      <c r="AA47" s="104" t="s">
        <v>568</v>
      </c>
    </row>
    <row r="48" spans="1:27" ht="12.75">
      <c r="A48" s="75">
        <v>38</v>
      </c>
      <c r="B48" s="104" t="s">
        <v>426</v>
      </c>
      <c r="C48" s="98">
        <v>6</v>
      </c>
      <c r="D48" s="98"/>
      <c r="E48" s="104" t="s">
        <v>510</v>
      </c>
      <c r="F48" s="75">
        <v>33</v>
      </c>
      <c r="G48" s="98"/>
      <c r="I48" s="80">
        <v>38</v>
      </c>
      <c r="J48" s="104" t="s">
        <v>427</v>
      </c>
      <c r="K48" s="98">
        <v>6</v>
      </c>
      <c r="L48" s="98"/>
      <c r="M48" s="104" t="s">
        <v>511</v>
      </c>
      <c r="N48" s="85">
        <v>33</v>
      </c>
      <c r="Q48" s="105"/>
      <c r="R48" s="120"/>
      <c r="S48" s="75">
        <v>5</v>
      </c>
      <c r="T48" s="160" t="s">
        <v>1508</v>
      </c>
      <c r="U48" s="270" t="s">
        <v>567</v>
      </c>
      <c r="W48" s="105"/>
      <c r="X48" s="120"/>
      <c r="Y48" s="75">
        <v>2</v>
      </c>
      <c r="Z48" s="104" t="s">
        <v>1542</v>
      </c>
      <c r="AA48" s="104" t="s">
        <v>568</v>
      </c>
    </row>
    <row r="49" spans="1:27" ht="12.75">
      <c r="A49" s="75">
        <v>39</v>
      </c>
      <c r="B49" s="104" t="s">
        <v>428</v>
      </c>
      <c r="C49" s="98">
        <v>6</v>
      </c>
      <c r="D49" s="98"/>
      <c r="E49" s="104" t="s">
        <v>512</v>
      </c>
      <c r="F49" s="75">
        <v>34</v>
      </c>
      <c r="G49" s="98"/>
      <c r="I49" s="80">
        <v>39</v>
      </c>
      <c r="J49" s="104" t="s">
        <v>429</v>
      </c>
      <c r="K49" s="98">
        <v>6</v>
      </c>
      <c r="L49" s="98"/>
      <c r="M49" s="104" t="s">
        <v>513</v>
      </c>
      <c r="N49" s="85">
        <v>34</v>
      </c>
      <c r="Q49" s="105"/>
      <c r="R49" s="120"/>
      <c r="S49" s="75">
        <v>4</v>
      </c>
      <c r="T49" s="160" t="s">
        <v>1509</v>
      </c>
      <c r="U49" s="270" t="s">
        <v>567</v>
      </c>
      <c r="W49" s="105"/>
      <c r="X49" s="120"/>
      <c r="Y49" s="75">
        <v>3</v>
      </c>
      <c r="Z49" s="104" t="s">
        <v>1544</v>
      </c>
      <c r="AA49" s="104" t="s">
        <v>568</v>
      </c>
    </row>
    <row r="50" spans="1:27" ht="12.75">
      <c r="A50" s="75">
        <v>40</v>
      </c>
      <c r="B50" s="104" t="s">
        <v>430</v>
      </c>
      <c r="C50" s="98">
        <v>6</v>
      </c>
      <c r="D50" s="98"/>
      <c r="E50" s="104" t="s">
        <v>514</v>
      </c>
      <c r="F50" s="75">
        <v>35</v>
      </c>
      <c r="G50" s="98"/>
      <c r="I50" s="80">
        <v>40</v>
      </c>
      <c r="J50" s="104" t="s">
        <v>431</v>
      </c>
      <c r="K50" s="98">
        <v>6</v>
      </c>
      <c r="L50" s="98"/>
      <c r="M50" s="104" t="s">
        <v>515</v>
      </c>
      <c r="N50" s="85">
        <v>35</v>
      </c>
      <c r="Q50" s="105"/>
      <c r="R50" s="106"/>
      <c r="S50" s="75">
        <v>3</v>
      </c>
      <c r="T50" s="160" t="s">
        <v>1510</v>
      </c>
      <c r="U50" s="270" t="s">
        <v>567</v>
      </c>
      <c r="W50" s="105"/>
      <c r="X50" s="106"/>
      <c r="Y50" s="75">
        <v>4</v>
      </c>
      <c r="Z50" s="104" t="s">
        <v>1546</v>
      </c>
      <c r="AA50" s="104" t="s">
        <v>568</v>
      </c>
    </row>
    <row r="51" spans="1:27" ht="12.75">
      <c r="A51" s="75">
        <v>41</v>
      </c>
      <c r="B51" s="104" t="s">
        <v>432</v>
      </c>
      <c r="C51" s="98">
        <v>6</v>
      </c>
      <c r="D51" s="98"/>
      <c r="E51" s="104" t="s">
        <v>516</v>
      </c>
      <c r="F51" s="75">
        <v>36</v>
      </c>
      <c r="G51" s="98"/>
      <c r="I51" s="80">
        <v>41</v>
      </c>
      <c r="J51" s="104" t="s">
        <v>433</v>
      </c>
      <c r="K51" s="98">
        <v>6</v>
      </c>
      <c r="L51" s="98"/>
      <c r="M51" s="104" t="s">
        <v>517</v>
      </c>
      <c r="N51" s="85">
        <v>36</v>
      </c>
      <c r="Q51" s="105"/>
      <c r="R51" s="106"/>
      <c r="S51" s="75">
        <v>2</v>
      </c>
      <c r="T51" s="160" t="s">
        <v>1511</v>
      </c>
      <c r="U51" s="270" t="s">
        <v>567</v>
      </c>
      <c r="W51" s="105"/>
      <c r="X51" s="106"/>
      <c r="Y51" s="75">
        <v>5</v>
      </c>
      <c r="Z51" s="104" t="s">
        <v>1548</v>
      </c>
      <c r="AA51" s="104" t="s">
        <v>568</v>
      </c>
    </row>
    <row r="52" spans="1:27" ht="12.75">
      <c r="A52" s="75">
        <v>42</v>
      </c>
      <c r="B52" s="104" t="s">
        <v>434</v>
      </c>
      <c r="C52" s="98">
        <v>6</v>
      </c>
      <c r="D52" s="98"/>
      <c r="E52" s="104" t="s">
        <v>518</v>
      </c>
      <c r="F52" s="75">
        <v>37</v>
      </c>
      <c r="G52" s="98"/>
      <c r="I52" s="80">
        <v>42</v>
      </c>
      <c r="J52" s="104" t="s">
        <v>435</v>
      </c>
      <c r="K52" s="98">
        <v>6</v>
      </c>
      <c r="L52" s="98"/>
      <c r="M52" s="104" t="s">
        <v>519</v>
      </c>
      <c r="N52" s="85">
        <v>37</v>
      </c>
      <c r="Q52" s="105"/>
      <c r="R52" s="106"/>
      <c r="S52" s="75">
        <v>1</v>
      </c>
      <c r="T52" s="160" t="s">
        <v>1512</v>
      </c>
      <c r="U52" s="270" t="s">
        <v>567</v>
      </c>
      <c r="W52" s="105"/>
      <c r="X52" s="106"/>
      <c r="Y52" s="75">
        <v>6</v>
      </c>
      <c r="Z52" s="104" t="s">
        <v>1550</v>
      </c>
      <c r="AA52" s="104" t="s">
        <v>568</v>
      </c>
    </row>
    <row r="53" spans="1:21" ht="12.75">
      <c r="A53" s="75">
        <v>43</v>
      </c>
      <c r="B53" s="104" t="s">
        <v>436</v>
      </c>
      <c r="C53" s="98">
        <v>6</v>
      </c>
      <c r="D53" s="98"/>
      <c r="E53" s="104" t="s">
        <v>520</v>
      </c>
      <c r="F53" s="75">
        <v>38</v>
      </c>
      <c r="G53" s="98"/>
      <c r="I53" s="80">
        <v>43</v>
      </c>
      <c r="J53" s="104" t="s">
        <v>437</v>
      </c>
      <c r="K53" s="98">
        <v>6</v>
      </c>
      <c r="L53" s="98"/>
      <c r="M53" s="104" t="s">
        <v>521</v>
      </c>
      <c r="N53" s="85">
        <v>38</v>
      </c>
      <c r="U53" s="271"/>
    </row>
    <row r="54" spans="1:27" ht="12.75">
      <c r="A54" s="75">
        <v>44</v>
      </c>
      <c r="B54" s="104" t="s">
        <v>438</v>
      </c>
      <c r="C54" s="98">
        <v>6</v>
      </c>
      <c r="D54" s="98"/>
      <c r="E54" s="104" t="s">
        <v>522</v>
      </c>
      <c r="F54" s="75">
        <v>39</v>
      </c>
      <c r="G54" s="98"/>
      <c r="I54" s="80">
        <v>44</v>
      </c>
      <c r="J54" s="104" t="s">
        <v>439</v>
      </c>
      <c r="K54" s="98">
        <v>6</v>
      </c>
      <c r="L54" s="98"/>
      <c r="M54" s="104" t="s">
        <v>523</v>
      </c>
      <c r="N54" s="85">
        <v>39</v>
      </c>
      <c r="Q54" s="91" t="s">
        <v>459</v>
      </c>
      <c r="R54" s="106" t="s">
        <v>1388</v>
      </c>
      <c r="S54" s="75">
        <v>2</v>
      </c>
      <c r="T54" s="94" t="s">
        <v>1570</v>
      </c>
      <c r="U54" s="270" t="s">
        <v>571</v>
      </c>
      <c r="V54" s="72"/>
      <c r="W54" s="91" t="s">
        <v>468</v>
      </c>
      <c r="X54" s="106" t="s">
        <v>1388</v>
      </c>
      <c r="Y54" s="75">
        <v>1</v>
      </c>
      <c r="Z54" s="94" t="s">
        <v>1566</v>
      </c>
      <c r="AA54" s="104" t="s">
        <v>572</v>
      </c>
    </row>
    <row r="55" spans="1:27" ht="12.75">
      <c r="A55" s="75">
        <v>45</v>
      </c>
      <c r="B55" s="104" t="s">
        <v>440</v>
      </c>
      <c r="C55" s="98">
        <v>6</v>
      </c>
      <c r="D55" s="98"/>
      <c r="E55" s="104" t="s">
        <v>524</v>
      </c>
      <c r="F55" s="75">
        <v>40</v>
      </c>
      <c r="G55" s="98"/>
      <c r="I55" s="80">
        <v>45</v>
      </c>
      <c r="J55" s="104" t="s">
        <v>441</v>
      </c>
      <c r="K55" s="98">
        <v>6</v>
      </c>
      <c r="L55" s="98"/>
      <c r="M55" s="104" t="s">
        <v>525</v>
      </c>
      <c r="N55" s="85">
        <v>40</v>
      </c>
      <c r="Q55" s="105"/>
      <c r="R55" s="106"/>
      <c r="S55" s="75">
        <v>1</v>
      </c>
      <c r="T55" s="94" t="s">
        <v>1520</v>
      </c>
      <c r="U55" s="270" t="s">
        <v>571</v>
      </c>
      <c r="V55" s="72"/>
      <c r="W55" s="105"/>
      <c r="X55" s="106"/>
      <c r="Y55" s="75">
        <v>2</v>
      </c>
      <c r="Z55" s="94" t="s">
        <v>1554</v>
      </c>
      <c r="AA55" s="104" t="s">
        <v>572</v>
      </c>
    </row>
    <row r="56" spans="2:24" ht="12.75">
      <c r="B56" s="104"/>
      <c r="C56" s="98"/>
      <c r="D56" s="98"/>
      <c r="E56" s="104"/>
      <c r="G56" s="98"/>
      <c r="I56" s="80">
        <v>46</v>
      </c>
      <c r="J56" s="104" t="s">
        <v>442</v>
      </c>
      <c r="K56" s="98">
        <v>6</v>
      </c>
      <c r="L56" s="98"/>
      <c r="M56" s="104" t="s">
        <v>526</v>
      </c>
      <c r="N56" s="85">
        <v>41</v>
      </c>
      <c r="Q56" s="94"/>
      <c r="R56" s="106"/>
      <c r="U56" s="271"/>
      <c r="V56" s="72"/>
      <c r="W56" s="94"/>
      <c r="X56" s="106"/>
    </row>
    <row r="57" spans="2:27" ht="12.75">
      <c r="B57" s="77" t="s">
        <v>579</v>
      </c>
      <c r="C57" s="66" t="s">
        <v>536</v>
      </c>
      <c r="D57" s="66" t="s">
        <v>537</v>
      </c>
      <c r="E57" s="77" t="s">
        <v>580</v>
      </c>
      <c r="F57" s="78" t="s">
        <v>538</v>
      </c>
      <c r="G57" s="98"/>
      <c r="J57" s="74">
        <f>SUM(K34:K56)</f>
        <v>140</v>
      </c>
      <c r="K57" s="74"/>
      <c r="L57" s="74"/>
      <c r="Q57" s="91" t="s">
        <v>460</v>
      </c>
      <c r="R57" s="106" t="s">
        <v>1791</v>
      </c>
      <c r="S57" s="177">
        <v>6</v>
      </c>
      <c r="T57" s="194" t="s">
        <v>1534</v>
      </c>
      <c r="U57" s="334" t="s">
        <v>575</v>
      </c>
      <c r="V57" s="72"/>
      <c r="W57" s="91" t="s">
        <v>469</v>
      </c>
      <c r="X57" s="106" t="s">
        <v>1791</v>
      </c>
      <c r="Y57" s="177">
        <v>1</v>
      </c>
      <c r="Z57" s="269" t="s">
        <v>1567</v>
      </c>
      <c r="AA57" s="269" t="s">
        <v>576</v>
      </c>
    </row>
    <row r="58" spans="2:27" ht="12.75">
      <c r="B58" s="124"/>
      <c r="E58" s="72"/>
      <c r="G58" s="98"/>
      <c r="Q58" s="105"/>
      <c r="R58" s="120"/>
      <c r="S58" s="177">
        <v>5</v>
      </c>
      <c r="T58" s="194" t="s">
        <v>1523</v>
      </c>
      <c r="U58" s="334" t="s">
        <v>575</v>
      </c>
      <c r="V58" s="72"/>
      <c r="W58" s="105"/>
      <c r="X58" s="120"/>
      <c r="Y58" s="177">
        <v>2</v>
      </c>
      <c r="Z58" s="269" t="s">
        <v>1555</v>
      </c>
      <c r="AA58" s="269" t="s">
        <v>576</v>
      </c>
    </row>
    <row r="59" spans="1:27" ht="12.75">
      <c r="A59" s="125" t="s">
        <v>581</v>
      </c>
      <c r="B59" s="77">
        <f>A55</f>
        <v>45</v>
      </c>
      <c r="C59" s="77">
        <f>SUM(C7:C56)</f>
        <v>213</v>
      </c>
      <c r="D59" s="77">
        <f>SUM(D7:D56)</f>
        <v>6</v>
      </c>
      <c r="E59" s="78">
        <f>C59+D59</f>
        <v>219</v>
      </c>
      <c r="F59" s="77">
        <f>F55</f>
        <v>40</v>
      </c>
      <c r="G59" s="98"/>
      <c r="Q59" s="105"/>
      <c r="R59" s="120"/>
      <c r="S59" s="177">
        <v>4</v>
      </c>
      <c r="T59" s="194" t="s">
        <v>1524</v>
      </c>
      <c r="U59" s="334" t="s">
        <v>575</v>
      </c>
      <c r="V59" s="72"/>
      <c r="W59" s="105"/>
      <c r="X59" s="120"/>
      <c r="Y59" s="177">
        <v>3</v>
      </c>
      <c r="Z59" s="269" t="s">
        <v>1557</v>
      </c>
      <c r="AA59" s="269" t="s">
        <v>576</v>
      </c>
    </row>
    <row r="60" spans="1:27" ht="12.75">
      <c r="A60" s="125" t="s">
        <v>582</v>
      </c>
      <c r="B60" s="77">
        <f>I56</f>
        <v>46</v>
      </c>
      <c r="C60" s="77">
        <f>SUM(K7:K56)</f>
        <v>219</v>
      </c>
      <c r="D60" s="77">
        <f>SUM(L7:L56)</f>
        <v>6</v>
      </c>
      <c r="E60" s="78">
        <f>C60+D60</f>
        <v>225</v>
      </c>
      <c r="F60" s="77">
        <f>N56</f>
        <v>41</v>
      </c>
      <c r="G60" s="98"/>
      <c r="Q60" s="105"/>
      <c r="R60" s="106"/>
      <c r="S60" s="177">
        <v>3</v>
      </c>
      <c r="T60" s="194" t="s">
        <v>1525</v>
      </c>
      <c r="U60" s="334" t="s">
        <v>575</v>
      </c>
      <c r="V60" s="72"/>
      <c r="W60" s="105"/>
      <c r="X60" s="106"/>
      <c r="Y60" s="177">
        <v>4</v>
      </c>
      <c r="Z60" s="269" t="s">
        <v>1559</v>
      </c>
      <c r="AA60" s="269" t="s">
        <v>576</v>
      </c>
    </row>
    <row r="61" spans="7:27" ht="12.75">
      <c r="G61" s="98"/>
      <c r="Q61" s="105"/>
      <c r="R61" s="106"/>
      <c r="S61" s="177">
        <v>2</v>
      </c>
      <c r="T61" s="194" t="s">
        <v>1526</v>
      </c>
      <c r="U61" s="334" t="s">
        <v>575</v>
      </c>
      <c r="W61" s="105"/>
      <c r="X61" s="106"/>
      <c r="Y61" s="177">
        <v>5</v>
      </c>
      <c r="Z61" s="269" t="s">
        <v>1561</v>
      </c>
      <c r="AA61" s="269" t="s">
        <v>576</v>
      </c>
    </row>
    <row r="62" spans="1:27" ht="12.75">
      <c r="A62" s="125" t="s">
        <v>583</v>
      </c>
      <c r="B62" s="77">
        <f>B59+B60</f>
        <v>91</v>
      </c>
      <c r="C62" s="78">
        <f>SUM(C59:C60)</f>
        <v>432</v>
      </c>
      <c r="D62" s="77">
        <f>D59+D60</f>
        <v>12</v>
      </c>
      <c r="E62" s="78">
        <f>C62+D62</f>
        <v>444</v>
      </c>
      <c r="F62" s="77">
        <f>F59+F60</f>
        <v>81</v>
      </c>
      <c r="G62" s="98"/>
      <c r="Q62" s="105"/>
      <c r="R62" s="106"/>
      <c r="S62" s="177">
        <v>1</v>
      </c>
      <c r="T62" s="194" t="s">
        <v>1527</v>
      </c>
      <c r="U62" s="334" t="s">
        <v>575</v>
      </c>
      <c r="W62" s="105"/>
      <c r="X62" s="106"/>
      <c r="Y62" s="177">
        <v>6</v>
      </c>
      <c r="Z62" s="269" t="s">
        <v>1563</v>
      </c>
      <c r="AA62" s="269" t="s">
        <v>576</v>
      </c>
    </row>
    <row r="63" ht="12.75">
      <c r="G63" s="98"/>
    </row>
    <row r="64" ht="12.75">
      <c r="G64" s="98"/>
    </row>
    <row r="65" ht="12.75">
      <c r="G65" s="98"/>
    </row>
    <row r="66" ht="12.75">
      <c r="G66" s="98"/>
    </row>
    <row r="67" spans="7:21" ht="12.75">
      <c r="G67" s="98"/>
      <c r="U67" s="85"/>
    </row>
    <row r="70" spans="10:13" ht="12.75">
      <c r="J70" s="79"/>
      <c r="M70" s="79"/>
    </row>
    <row r="71" spans="9:14" ht="12.75">
      <c r="I71" s="93"/>
      <c r="J71" s="272"/>
      <c r="K71" s="272"/>
      <c r="L71" s="272"/>
      <c r="N71" s="93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Q12" sqref="Q12:U19"/>
    </sheetView>
  </sheetViews>
  <sheetFormatPr defaultColWidth="9.140625" defaultRowHeight="12.75"/>
  <cols>
    <col min="1" max="1" width="5.8515625" style="75" customWidth="1"/>
    <col min="2" max="2" width="11.00390625" style="72" customWidth="1"/>
    <col min="3" max="3" width="4.7109375" style="72" customWidth="1"/>
    <col min="4" max="4" width="4.57421875" style="72" customWidth="1"/>
    <col min="5" max="5" width="11.7109375" style="74" customWidth="1"/>
    <col min="6" max="6" width="4.28125" style="75" customWidth="1"/>
    <col min="7" max="7" width="3.57421875" style="74" customWidth="1"/>
    <col min="8" max="8" width="4.421875" style="75" customWidth="1"/>
    <col min="9" max="9" width="5.421875" style="75" customWidth="1"/>
    <col min="10" max="10" width="11.28125" style="72" customWidth="1"/>
    <col min="11" max="11" width="4.57421875" style="72" customWidth="1"/>
    <col min="12" max="12" width="4.8515625" style="72" customWidth="1"/>
    <col min="13" max="13" width="12.00390625" style="74" customWidth="1"/>
    <col min="14" max="14" width="4.421875" style="75" customWidth="1"/>
    <col min="15" max="16" width="4.00390625" style="75" customWidth="1"/>
    <col min="17" max="17" width="12.140625" style="75" customWidth="1"/>
    <col min="18" max="18" width="6.140625" style="75" customWidth="1"/>
    <col min="19" max="19" width="6.57421875" style="75" customWidth="1"/>
    <col min="20" max="20" width="12.8515625" style="75" customWidth="1"/>
    <col min="21" max="21" width="10.8515625" style="75" customWidth="1"/>
    <col min="22" max="22" width="4.00390625" style="75" customWidth="1"/>
    <col min="23" max="23" width="12.00390625" style="75" customWidth="1"/>
    <col min="24" max="24" width="6.7109375" style="75" customWidth="1"/>
    <col min="25" max="25" width="5.57421875" style="75" customWidth="1"/>
    <col min="26" max="26" width="12.140625" style="72" customWidth="1"/>
    <col min="27" max="27" width="11.7109375" style="72" customWidth="1"/>
  </cols>
  <sheetData>
    <row r="1" spans="1:25" ht="15.75">
      <c r="A1" s="70"/>
      <c r="B1" s="71">
        <v>38916</v>
      </c>
      <c r="E1" s="73" t="s">
        <v>341</v>
      </c>
      <c r="F1" s="70"/>
      <c r="I1" s="76" t="s">
        <v>530</v>
      </c>
      <c r="M1" s="73" t="s">
        <v>531</v>
      </c>
      <c r="N1" s="76"/>
      <c r="Q1" s="72"/>
      <c r="S1" s="76" t="s">
        <v>341</v>
      </c>
      <c r="T1" s="77"/>
      <c r="U1" s="72"/>
      <c r="V1" s="76" t="s">
        <v>530</v>
      </c>
      <c r="X1" s="77"/>
      <c r="Y1" s="73" t="s">
        <v>531</v>
      </c>
    </row>
    <row r="2" spans="1:25" ht="15.75">
      <c r="A2" s="70"/>
      <c r="B2" s="71"/>
      <c r="C2" s="78"/>
      <c r="D2" s="78"/>
      <c r="E2" s="77"/>
      <c r="F2" s="70"/>
      <c r="H2" s="76"/>
      <c r="K2" s="78"/>
      <c r="L2" s="78"/>
      <c r="M2" s="77"/>
      <c r="Q2" s="297" t="s">
        <v>1022</v>
      </c>
      <c r="S2" s="78"/>
      <c r="T2" s="77"/>
      <c r="U2" s="72"/>
      <c r="V2" s="72"/>
      <c r="X2" s="77"/>
      <c r="Y2" s="78"/>
    </row>
    <row r="3" spans="3:25" ht="12.75">
      <c r="C3" s="78"/>
      <c r="D3" s="78"/>
      <c r="F3" s="79" t="s">
        <v>532</v>
      </c>
      <c r="G3" s="75"/>
      <c r="I3" s="80"/>
      <c r="K3" s="78"/>
      <c r="L3" s="78"/>
      <c r="M3" s="77"/>
      <c r="N3" s="79" t="s">
        <v>533</v>
      </c>
      <c r="Q3" s="72"/>
      <c r="S3" s="78"/>
      <c r="T3" s="77"/>
      <c r="U3" s="72"/>
      <c r="V3" s="72"/>
      <c r="X3" s="77"/>
      <c r="Y3" s="78"/>
    </row>
    <row r="4" spans="1:27" ht="12.75">
      <c r="A4" s="78" t="s">
        <v>534</v>
      </c>
      <c r="B4" s="78" t="s">
        <v>535</v>
      </c>
      <c r="C4" s="66" t="s">
        <v>536</v>
      </c>
      <c r="D4" s="66" t="s">
        <v>537</v>
      </c>
      <c r="E4" s="77" t="s">
        <v>375</v>
      </c>
      <c r="F4" s="78" t="s">
        <v>538</v>
      </c>
      <c r="G4" s="77" t="s">
        <v>539</v>
      </c>
      <c r="H4" s="81" t="s">
        <v>540</v>
      </c>
      <c r="I4" s="78" t="s">
        <v>534</v>
      </c>
      <c r="J4" s="78" t="s">
        <v>535</v>
      </c>
      <c r="K4" s="66" t="s">
        <v>536</v>
      </c>
      <c r="L4" s="66" t="s">
        <v>537</v>
      </c>
      <c r="M4" s="77" t="s">
        <v>375</v>
      </c>
      <c r="N4" s="78" t="s">
        <v>538</v>
      </c>
      <c r="O4" s="77" t="s">
        <v>539</v>
      </c>
      <c r="P4" s="75" t="s">
        <v>376</v>
      </c>
      <c r="Q4" s="77" t="s">
        <v>375</v>
      </c>
      <c r="R4" s="82" t="s">
        <v>342</v>
      </c>
      <c r="T4" s="83" t="s">
        <v>343</v>
      </c>
      <c r="U4" s="83" t="s">
        <v>535</v>
      </c>
      <c r="V4" s="80"/>
      <c r="W4" s="77" t="s">
        <v>375</v>
      </c>
      <c r="X4" s="82" t="s">
        <v>342</v>
      </c>
      <c r="Z4" s="83" t="s">
        <v>343</v>
      </c>
      <c r="AA4" s="83" t="s">
        <v>535</v>
      </c>
    </row>
    <row r="5" spans="2:25" ht="12.75">
      <c r="B5" s="84"/>
      <c r="C5" s="84"/>
      <c r="D5" s="84"/>
      <c r="G5" s="85"/>
      <c r="I5" s="80"/>
      <c r="J5" s="84"/>
      <c r="K5" s="84"/>
      <c r="L5" s="84"/>
      <c r="N5" s="85"/>
      <c r="O5" s="85"/>
      <c r="Q5" s="77"/>
      <c r="R5" s="86" t="s">
        <v>541</v>
      </c>
      <c r="S5" s="87" t="s">
        <v>377</v>
      </c>
      <c r="V5" s="80"/>
      <c r="W5" s="77"/>
      <c r="X5" s="86" t="s">
        <v>541</v>
      </c>
      <c r="Y5" s="87" t="s">
        <v>377</v>
      </c>
    </row>
    <row r="6" spans="2:27" ht="12.75">
      <c r="B6" s="88"/>
      <c r="C6" s="84"/>
      <c r="D6" s="84"/>
      <c r="G6" s="77"/>
      <c r="I6" s="80"/>
      <c r="N6" s="85"/>
      <c r="O6" s="77"/>
      <c r="P6" s="77"/>
      <c r="Q6" s="77"/>
      <c r="R6" s="77"/>
      <c r="U6" s="88"/>
      <c r="V6" s="80"/>
      <c r="AA6" s="88"/>
    </row>
    <row r="7" spans="1:27" ht="12.75">
      <c r="A7" s="75">
        <v>1</v>
      </c>
      <c r="B7" s="88" t="s">
        <v>378</v>
      </c>
      <c r="C7" s="89">
        <v>1</v>
      </c>
      <c r="D7" s="262">
        <v>1</v>
      </c>
      <c r="E7" s="90" t="s">
        <v>445</v>
      </c>
      <c r="F7" s="75">
        <v>1</v>
      </c>
      <c r="G7" s="85">
        <v>1</v>
      </c>
      <c r="H7" s="75">
        <v>1</v>
      </c>
      <c r="I7" s="80">
        <v>1</v>
      </c>
      <c r="J7" s="88" t="s">
        <v>379</v>
      </c>
      <c r="K7" s="89">
        <v>1</v>
      </c>
      <c r="L7" s="262">
        <v>1</v>
      </c>
      <c r="M7" s="90" t="s">
        <v>450</v>
      </c>
      <c r="N7" s="75">
        <v>1</v>
      </c>
      <c r="O7" s="85">
        <v>1</v>
      </c>
      <c r="P7" s="75">
        <v>1</v>
      </c>
      <c r="Q7" s="91" t="s">
        <v>445</v>
      </c>
      <c r="R7" s="92" t="s">
        <v>542</v>
      </c>
      <c r="S7" s="93">
        <v>1</v>
      </c>
      <c r="T7" s="94" t="s">
        <v>1476</v>
      </c>
      <c r="U7" s="88" t="s">
        <v>378</v>
      </c>
      <c r="V7" s="95"/>
      <c r="W7" s="91" t="s">
        <v>450</v>
      </c>
      <c r="X7" s="92" t="s">
        <v>542</v>
      </c>
      <c r="Y7" s="93">
        <v>1</v>
      </c>
      <c r="Z7" s="94" t="s">
        <v>2320</v>
      </c>
      <c r="AA7" s="88" t="s">
        <v>379</v>
      </c>
    </row>
    <row r="8" spans="1:27" ht="12.75">
      <c r="A8" s="75">
        <v>2</v>
      </c>
      <c r="B8" s="88" t="s">
        <v>543</v>
      </c>
      <c r="C8" s="96">
        <v>1</v>
      </c>
      <c r="D8" s="263">
        <v>1</v>
      </c>
      <c r="E8" s="97"/>
      <c r="G8" s="98"/>
      <c r="I8" s="80">
        <v>2</v>
      </c>
      <c r="J8" s="88" t="s">
        <v>544</v>
      </c>
      <c r="K8" s="96">
        <v>1</v>
      </c>
      <c r="L8" s="263">
        <v>1</v>
      </c>
      <c r="M8" s="97"/>
      <c r="O8" s="98"/>
      <c r="Q8" s="99"/>
      <c r="R8" s="92"/>
      <c r="S8" s="100">
        <v>2</v>
      </c>
      <c r="T8" s="101" t="s">
        <v>1488</v>
      </c>
      <c r="U8" s="102" t="s">
        <v>378</v>
      </c>
      <c r="V8" s="95"/>
      <c r="W8" s="99"/>
      <c r="X8" s="92"/>
      <c r="Y8" s="100">
        <v>2</v>
      </c>
      <c r="Z8" s="101" t="s">
        <v>2327</v>
      </c>
      <c r="AA8" s="102" t="s">
        <v>379</v>
      </c>
    </row>
    <row r="9" spans="1:27" ht="12.75">
      <c r="A9" s="75">
        <v>3</v>
      </c>
      <c r="B9" s="94" t="s">
        <v>380</v>
      </c>
      <c r="C9" s="103">
        <v>6</v>
      </c>
      <c r="D9" s="103"/>
      <c r="E9" s="94" t="s">
        <v>545</v>
      </c>
      <c r="F9" s="75">
        <v>2</v>
      </c>
      <c r="G9" s="98">
        <v>2</v>
      </c>
      <c r="H9" s="75">
        <v>1</v>
      </c>
      <c r="I9" s="80">
        <v>3</v>
      </c>
      <c r="J9" s="94" t="s">
        <v>381</v>
      </c>
      <c r="K9" s="103">
        <v>6</v>
      </c>
      <c r="L9" s="103"/>
      <c r="M9" s="94" t="s">
        <v>546</v>
      </c>
      <c r="N9" s="75">
        <v>2</v>
      </c>
      <c r="O9" s="98">
        <v>2</v>
      </c>
      <c r="P9" s="75">
        <v>1</v>
      </c>
      <c r="Q9" s="99"/>
      <c r="R9" s="92"/>
      <c r="S9" s="93">
        <v>3</v>
      </c>
      <c r="T9" s="94" t="s">
        <v>1477</v>
      </c>
      <c r="U9" s="88" t="s">
        <v>543</v>
      </c>
      <c r="V9" s="95"/>
      <c r="W9" s="99"/>
      <c r="X9" s="92"/>
      <c r="Y9" s="93">
        <v>3</v>
      </c>
      <c r="Z9" s="94" t="s">
        <v>2321</v>
      </c>
      <c r="AA9" s="88" t="s">
        <v>544</v>
      </c>
    </row>
    <row r="10" spans="1:27" ht="12.75">
      <c r="A10" s="75">
        <v>4</v>
      </c>
      <c r="B10" s="104" t="s">
        <v>335</v>
      </c>
      <c r="C10" s="98">
        <v>6</v>
      </c>
      <c r="D10" s="98"/>
      <c r="E10" s="94" t="s">
        <v>336</v>
      </c>
      <c r="F10" s="75">
        <v>3</v>
      </c>
      <c r="G10" s="98">
        <v>3</v>
      </c>
      <c r="H10" s="75">
        <v>1</v>
      </c>
      <c r="I10" s="80">
        <v>4</v>
      </c>
      <c r="J10" s="104" t="s">
        <v>382</v>
      </c>
      <c r="K10" s="98">
        <v>6</v>
      </c>
      <c r="L10" s="98"/>
      <c r="M10" s="94" t="s">
        <v>461</v>
      </c>
      <c r="N10" s="75">
        <v>3</v>
      </c>
      <c r="O10" s="98">
        <v>3</v>
      </c>
      <c r="P10" s="75">
        <v>1</v>
      </c>
      <c r="Q10" s="105"/>
      <c r="R10" s="106"/>
      <c r="S10" s="107">
        <v>4</v>
      </c>
      <c r="T10" s="101" t="s">
        <v>1489</v>
      </c>
      <c r="U10" s="102" t="s">
        <v>543</v>
      </c>
      <c r="V10" s="80"/>
      <c r="W10" s="105"/>
      <c r="X10" s="106"/>
      <c r="Y10" s="107">
        <v>4</v>
      </c>
      <c r="Z10" s="101" t="s">
        <v>2328</v>
      </c>
      <c r="AA10" s="102" t="s">
        <v>544</v>
      </c>
    </row>
    <row r="11" spans="1:27" ht="12.75">
      <c r="A11" s="75">
        <v>5</v>
      </c>
      <c r="B11" s="104" t="s">
        <v>383</v>
      </c>
      <c r="C11" s="98">
        <v>6</v>
      </c>
      <c r="D11" s="98"/>
      <c r="E11" s="104" t="s">
        <v>453</v>
      </c>
      <c r="F11" s="75">
        <v>4</v>
      </c>
      <c r="G11" s="98">
        <v>4</v>
      </c>
      <c r="H11" s="75">
        <v>1</v>
      </c>
      <c r="I11" s="80">
        <v>5</v>
      </c>
      <c r="J11" s="104" t="s">
        <v>384</v>
      </c>
      <c r="K11" s="98">
        <v>6</v>
      </c>
      <c r="L11" s="98"/>
      <c r="M11" s="104" t="s">
        <v>462</v>
      </c>
      <c r="N11" s="75">
        <v>4</v>
      </c>
      <c r="O11" s="98">
        <v>4</v>
      </c>
      <c r="P11" s="75">
        <v>1</v>
      </c>
      <c r="Q11" s="105"/>
      <c r="R11" s="106"/>
      <c r="T11" s="105"/>
      <c r="V11" s="80"/>
      <c r="W11" s="105"/>
      <c r="X11" s="106"/>
      <c r="Z11" s="105"/>
      <c r="AA11" s="75"/>
    </row>
    <row r="12" spans="1:27" ht="12.75">
      <c r="A12" s="75">
        <v>6</v>
      </c>
      <c r="B12" s="88" t="s">
        <v>547</v>
      </c>
      <c r="C12" s="108">
        <v>1</v>
      </c>
      <c r="D12" s="264">
        <v>1</v>
      </c>
      <c r="E12" s="109"/>
      <c r="I12" s="80">
        <v>6</v>
      </c>
      <c r="J12" s="88" t="s">
        <v>548</v>
      </c>
      <c r="K12" s="108">
        <v>1</v>
      </c>
      <c r="L12" s="264">
        <v>1</v>
      </c>
      <c r="M12" s="109"/>
      <c r="O12" s="74"/>
      <c r="Q12" s="91" t="s">
        <v>447</v>
      </c>
      <c r="R12" s="106" t="s">
        <v>549</v>
      </c>
      <c r="S12" s="75">
        <v>1</v>
      </c>
      <c r="T12" s="94" t="s">
        <v>1478</v>
      </c>
      <c r="U12" s="88" t="s">
        <v>547</v>
      </c>
      <c r="V12" s="110"/>
      <c r="W12" s="91" t="s">
        <v>451</v>
      </c>
      <c r="X12" s="106" t="s">
        <v>549</v>
      </c>
      <c r="Y12" s="75">
        <v>1</v>
      </c>
      <c r="Z12" s="94" t="s">
        <v>2322</v>
      </c>
      <c r="AA12" s="88" t="s">
        <v>548</v>
      </c>
    </row>
    <row r="13" spans="1:27" ht="12.75">
      <c r="A13" s="75">
        <v>7</v>
      </c>
      <c r="B13" s="88" t="s">
        <v>550</v>
      </c>
      <c r="C13" s="111">
        <v>1</v>
      </c>
      <c r="D13" s="265">
        <v>1</v>
      </c>
      <c r="E13" s="112" t="s">
        <v>447</v>
      </c>
      <c r="F13" s="75">
        <v>5</v>
      </c>
      <c r="G13" s="98">
        <v>5</v>
      </c>
      <c r="H13" s="75">
        <v>1</v>
      </c>
      <c r="I13" s="80">
        <v>7</v>
      </c>
      <c r="J13" s="88" t="s">
        <v>551</v>
      </c>
      <c r="K13" s="111">
        <v>1</v>
      </c>
      <c r="L13" s="265">
        <v>1</v>
      </c>
      <c r="M13" s="112" t="s">
        <v>451</v>
      </c>
      <c r="N13" s="75">
        <v>5</v>
      </c>
      <c r="O13" s="98">
        <v>5</v>
      </c>
      <c r="P13" s="75">
        <v>1</v>
      </c>
      <c r="Q13" s="105"/>
      <c r="R13" s="106"/>
      <c r="S13" s="107">
        <v>2</v>
      </c>
      <c r="T13" s="101" t="s">
        <v>1491</v>
      </c>
      <c r="U13" s="102" t="s">
        <v>547</v>
      </c>
      <c r="V13" s="110"/>
      <c r="W13" s="105"/>
      <c r="X13" s="106"/>
      <c r="Y13" s="107">
        <v>2</v>
      </c>
      <c r="Z13" s="101" t="s">
        <v>2330</v>
      </c>
      <c r="AA13" s="102" t="s">
        <v>548</v>
      </c>
    </row>
    <row r="14" spans="1:27" ht="12.75">
      <c r="A14" s="75">
        <v>8</v>
      </c>
      <c r="B14" s="88" t="s">
        <v>552</v>
      </c>
      <c r="C14" s="111">
        <v>1</v>
      </c>
      <c r="D14" s="265">
        <v>1</v>
      </c>
      <c r="E14" s="112"/>
      <c r="G14" s="98"/>
      <c r="I14" s="80">
        <v>8</v>
      </c>
      <c r="J14" s="88" t="s">
        <v>553</v>
      </c>
      <c r="K14" s="111">
        <v>1</v>
      </c>
      <c r="L14" s="265">
        <v>1</v>
      </c>
      <c r="M14" s="112"/>
      <c r="O14" s="98"/>
      <c r="Q14" s="105"/>
      <c r="R14" s="106"/>
      <c r="S14" s="75">
        <v>3</v>
      </c>
      <c r="T14" s="94" t="s">
        <v>1480</v>
      </c>
      <c r="U14" s="88" t="s">
        <v>550</v>
      </c>
      <c r="V14" s="110"/>
      <c r="W14" s="105"/>
      <c r="X14" s="106"/>
      <c r="Y14" s="75">
        <v>3</v>
      </c>
      <c r="Z14" s="94" t="s">
        <v>2323</v>
      </c>
      <c r="AA14" s="88" t="s">
        <v>551</v>
      </c>
    </row>
    <row r="15" spans="1:27" ht="12.75">
      <c r="A15" s="75">
        <v>9</v>
      </c>
      <c r="B15" s="88" t="s">
        <v>554</v>
      </c>
      <c r="C15" s="96">
        <v>1</v>
      </c>
      <c r="D15" s="263">
        <v>1</v>
      </c>
      <c r="E15" s="97"/>
      <c r="G15" s="98"/>
      <c r="I15" s="80">
        <v>9</v>
      </c>
      <c r="J15" s="88" t="s">
        <v>555</v>
      </c>
      <c r="K15" s="96">
        <v>1</v>
      </c>
      <c r="L15" s="263">
        <v>1</v>
      </c>
      <c r="M15" s="97"/>
      <c r="O15" s="98"/>
      <c r="Q15" s="105"/>
      <c r="R15" s="106"/>
      <c r="S15" s="107">
        <v>4</v>
      </c>
      <c r="T15" s="101" t="s">
        <v>1493</v>
      </c>
      <c r="U15" s="102" t="s">
        <v>550</v>
      </c>
      <c r="V15" s="110"/>
      <c r="W15" s="105"/>
      <c r="X15" s="106"/>
      <c r="Y15" s="107">
        <v>4</v>
      </c>
      <c r="Z15" s="101" t="s">
        <v>2331</v>
      </c>
      <c r="AA15" s="102" t="s">
        <v>551</v>
      </c>
    </row>
    <row r="16" spans="1:27" ht="12.75">
      <c r="A16" s="75">
        <v>10</v>
      </c>
      <c r="B16" s="114" t="s">
        <v>556</v>
      </c>
      <c r="C16" s="98">
        <v>6</v>
      </c>
      <c r="D16" s="98"/>
      <c r="E16" s="114" t="s">
        <v>454</v>
      </c>
      <c r="F16" s="75">
        <v>6</v>
      </c>
      <c r="G16" s="98">
        <v>6</v>
      </c>
      <c r="H16" s="75">
        <v>1</v>
      </c>
      <c r="I16" s="80">
        <v>10</v>
      </c>
      <c r="J16" s="114" t="s">
        <v>557</v>
      </c>
      <c r="K16" s="98">
        <v>6</v>
      </c>
      <c r="L16" s="98"/>
      <c r="M16" s="114" t="s">
        <v>463</v>
      </c>
      <c r="N16" s="75">
        <v>6</v>
      </c>
      <c r="O16" s="98">
        <v>6</v>
      </c>
      <c r="P16" s="75">
        <v>1</v>
      </c>
      <c r="Q16" s="105"/>
      <c r="R16" s="106"/>
      <c r="S16" s="75">
        <v>5</v>
      </c>
      <c r="T16" s="94" t="s">
        <v>1482</v>
      </c>
      <c r="U16" s="88" t="s">
        <v>552</v>
      </c>
      <c r="V16" s="110"/>
      <c r="W16" s="105"/>
      <c r="X16" s="106"/>
      <c r="Y16" s="75">
        <v>5</v>
      </c>
      <c r="Z16" s="94" t="s">
        <v>2324</v>
      </c>
      <c r="AA16" s="88" t="s">
        <v>553</v>
      </c>
    </row>
    <row r="17" spans="1:27" ht="12.75">
      <c r="A17" s="75">
        <v>11</v>
      </c>
      <c r="B17" s="88" t="s">
        <v>558</v>
      </c>
      <c r="C17" s="256">
        <v>1</v>
      </c>
      <c r="D17" s="266">
        <v>1</v>
      </c>
      <c r="E17" s="122" t="s">
        <v>449</v>
      </c>
      <c r="F17" s="75">
        <v>7</v>
      </c>
      <c r="G17" s="98">
        <v>7</v>
      </c>
      <c r="H17" s="75">
        <v>1</v>
      </c>
      <c r="I17" s="80">
        <v>11</v>
      </c>
      <c r="J17" s="88" t="s">
        <v>559</v>
      </c>
      <c r="K17" s="256">
        <v>1</v>
      </c>
      <c r="L17" s="266">
        <v>1</v>
      </c>
      <c r="M17" s="122" t="s">
        <v>452</v>
      </c>
      <c r="N17" s="75">
        <v>7</v>
      </c>
      <c r="O17" s="98">
        <v>7</v>
      </c>
      <c r="P17" s="75">
        <v>1</v>
      </c>
      <c r="Q17" s="105"/>
      <c r="R17" s="106"/>
      <c r="S17" s="107">
        <v>6</v>
      </c>
      <c r="T17" s="101" t="s">
        <v>1495</v>
      </c>
      <c r="U17" s="102" t="s">
        <v>552</v>
      </c>
      <c r="V17" s="110"/>
      <c r="W17" s="105"/>
      <c r="X17" s="106"/>
      <c r="Y17" s="107">
        <v>6</v>
      </c>
      <c r="Z17" s="101" t="s">
        <v>2332</v>
      </c>
      <c r="AA17" s="102" t="s">
        <v>553</v>
      </c>
    </row>
    <row r="18" spans="1:27" ht="12.75">
      <c r="A18" s="75">
        <v>12</v>
      </c>
      <c r="B18" s="94" t="s">
        <v>385</v>
      </c>
      <c r="C18" s="103">
        <v>6</v>
      </c>
      <c r="D18" s="103"/>
      <c r="E18" s="94" t="s">
        <v>1386</v>
      </c>
      <c r="F18" s="75">
        <v>8</v>
      </c>
      <c r="G18" s="98">
        <v>8</v>
      </c>
      <c r="H18" s="75">
        <v>1</v>
      </c>
      <c r="I18" s="80">
        <v>12</v>
      </c>
      <c r="J18" s="94" t="s">
        <v>386</v>
      </c>
      <c r="K18" s="103">
        <v>6</v>
      </c>
      <c r="L18" s="176"/>
      <c r="M18" s="94" t="s">
        <v>1385</v>
      </c>
      <c r="N18" s="75">
        <v>8</v>
      </c>
      <c r="O18" s="98">
        <v>8</v>
      </c>
      <c r="P18" s="75">
        <v>1</v>
      </c>
      <c r="Q18" s="105"/>
      <c r="R18" s="106"/>
      <c r="S18" s="75">
        <v>7</v>
      </c>
      <c r="T18" s="94" t="s">
        <v>1484</v>
      </c>
      <c r="U18" s="94" t="s">
        <v>554</v>
      </c>
      <c r="V18" s="110"/>
      <c r="W18" s="105"/>
      <c r="X18" s="106"/>
      <c r="Y18" s="75">
        <v>7</v>
      </c>
      <c r="Z18" s="94" t="s">
        <v>2325</v>
      </c>
      <c r="AA18" s="94" t="s">
        <v>555</v>
      </c>
    </row>
    <row r="19" spans="1:27" ht="12.75">
      <c r="A19" s="75">
        <v>13</v>
      </c>
      <c r="B19" s="104" t="s">
        <v>387</v>
      </c>
      <c r="C19" s="98">
        <v>6</v>
      </c>
      <c r="D19" s="98"/>
      <c r="E19" s="104" t="s">
        <v>455</v>
      </c>
      <c r="F19" s="75">
        <v>9</v>
      </c>
      <c r="G19" s="98">
        <v>9</v>
      </c>
      <c r="H19" s="75">
        <v>1</v>
      </c>
      <c r="I19" s="80">
        <v>13</v>
      </c>
      <c r="J19" s="104" t="s">
        <v>388</v>
      </c>
      <c r="K19" s="98">
        <v>6</v>
      </c>
      <c r="L19" s="98"/>
      <c r="M19" s="104" t="s">
        <v>464</v>
      </c>
      <c r="N19" s="75">
        <v>9</v>
      </c>
      <c r="O19" s="98">
        <v>9</v>
      </c>
      <c r="P19" s="75">
        <v>1</v>
      </c>
      <c r="Q19" s="116"/>
      <c r="R19" s="117"/>
      <c r="S19" s="107">
        <v>8</v>
      </c>
      <c r="T19" s="101" t="s">
        <v>1497</v>
      </c>
      <c r="U19" s="101" t="s">
        <v>554</v>
      </c>
      <c r="V19" s="110"/>
      <c r="W19" s="116"/>
      <c r="X19" s="117"/>
      <c r="Y19" s="107">
        <v>8</v>
      </c>
      <c r="Z19" s="101" t="s">
        <v>2333</v>
      </c>
      <c r="AA19" s="101" t="s">
        <v>555</v>
      </c>
    </row>
    <row r="20" spans="1:27" ht="12.75">
      <c r="A20" s="75">
        <v>14</v>
      </c>
      <c r="B20" s="104" t="s">
        <v>560</v>
      </c>
      <c r="C20" s="108">
        <v>2</v>
      </c>
      <c r="D20" s="292"/>
      <c r="E20" s="90" t="s">
        <v>456</v>
      </c>
      <c r="F20" s="75">
        <v>10</v>
      </c>
      <c r="G20" s="98">
        <v>10</v>
      </c>
      <c r="H20" s="75">
        <v>1</v>
      </c>
      <c r="I20" s="80">
        <v>14</v>
      </c>
      <c r="J20" s="104" t="s">
        <v>561</v>
      </c>
      <c r="K20" s="108">
        <v>2</v>
      </c>
      <c r="L20" s="292"/>
      <c r="M20" s="90" t="s">
        <v>465</v>
      </c>
      <c r="N20" s="75">
        <v>10</v>
      </c>
      <c r="O20" s="98">
        <v>10</v>
      </c>
      <c r="P20" s="75">
        <v>1</v>
      </c>
      <c r="Q20" s="105"/>
      <c r="R20" s="106"/>
      <c r="T20" s="113"/>
      <c r="U20" s="94"/>
      <c r="V20" s="110"/>
      <c r="W20" s="105"/>
      <c r="X20" s="106"/>
      <c r="Z20" s="113"/>
      <c r="AA20" s="94"/>
    </row>
    <row r="21" spans="1:27" ht="12.75">
      <c r="A21" s="75">
        <v>15</v>
      </c>
      <c r="B21" s="104" t="s">
        <v>562</v>
      </c>
      <c r="C21" s="115">
        <v>2</v>
      </c>
      <c r="D21" s="293"/>
      <c r="E21" s="97"/>
      <c r="I21" s="80">
        <v>15</v>
      </c>
      <c r="J21" s="104" t="s">
        <v>563</v>
      </c>
      <c r="K21" s="115">
        <v>2</v>
      </c>
      <c r="L21" s="293"/>
      <c r="M21" s="97"/>
      <c r="Q21" s="91" t="s">
        <v>449</v>
      </c>
      <c r="R21" s="106" t="s">
        <v>564</v>
      </c>
      <c r="S21" s="75">
        <v>1</v>
      </c>
      <c r="T21" s="94" t="s">
        <v>1486</v>
      </c>
      <c r="U21" s="88" t="s">
        <v>558</v>
      </c>
      <c r="V21" s="80"/>
      <c r="W21" s="91" t="s">
        <v>452</v>
      </c>
      <c r="X21" s="106" t="s">
        <v>564</v>
      </c>
      <c r="Y21" s="75">
        <v>1</v>
      </c>
      <c r="Z21" s="94" t="s">
        <v>2326</v>
      </c>
      <c r="AA21" s="88" t="s">
        <v>559</v>
      </c>
    </row>
    <row r="22" spans="1:27" ht="12.75">
      <c r="A22" s="75">
        <v>16</v>
      </c>
      <c r="B22" s="104" t="s">
        <v>389</v>
      </c>
      <c r="C22" s="98">
        <v>6</v>
      </c>
      <c r="D22" s="98"/>
      <c r="E22" s="104" t="s">
        <v>565</v>
      </c>
      <c r="F22" s="75">
        <v>11</v>
      </c>
      <c r="G22" s="98">
        <v>1</v>
      </c>
      <c r="H22" s="75">
        <v>2</v>
      </c>
      <c r="I22" s="80">
        <v>16</v>
      </c>
      <c r="J22" s="104" t="s">
        <v>390</v>
      </c>
      <c r="K22" s="98">
        <v>6</v>
      </c>
      <c r="L22" s="98"/>
      <c r="M22" s="104" t="s">
        <v>566</v>
      </c>
      <c r="N22" s="75">
        <v>11</v>
      </c>
      <c r="O22" s="98">
        <v>1</v>
      </c>
      <c r="P22" s="75">
        <v>2</v>
      </c>
      <c r="Q22" s="94"/>
      <c r="R22" s="106"/>
      <c r="S22" s="107">
        <v>2</v>
      </c>
      <c r="T22" s="101" t="s">
        <v>1499</v>
      </c>
      <c r="U22" s="102" t="s">
        <v>558</v>
      </c>
      <c r="V22" s="118"/>
      <c r="W22" s="94"/>
      <c r="X22" s="106"/>
      <c r="Y22" s="107">
        <v>2</v>
      </c>
      <c r="Z22" s="101" t="s">
        <v>2338</v>
      </c>
      <c r="AA22" s="102" t="s">
        <v>559</v>
      </c>
    </row>
    <row r="23" spans="1:27" ht="12.75">
      <c r="A23" s="75">
        <v>17</v>
      </c>
      <c r="B23" s="104" t="s">
        <v>567</v>
      </c>
      <c r="C23" s="121">
        <v>6</v>
      </c>
      <c r="D23" s="267"/>
      <c r="E23" s="122" t="s">
        <v>457</v>
      </c>
      <c r="F23" s="75">
        <v>12</v>
      </c>
      <c r="G23" s="98">
        <v>2</v>
      </c>
      <c r="H23" s="75">
        <v>2</v>
      </c>
      <c r="I23" s="80">
        <v>17</v>
      </c>
      <c r="J23" s="104" t="s">
        <v>568</v>
      </c>
      <c r="K23" s="121">
        <v>6</v>
      </c>
      <c r="L23" s="267"/>
      <c r="M23" s="122" t="s">
        <v>466</v>
      </c>
      <c r="N23" s="75">
        <v>12</v>
      </c>
      <c r="O23" s="98">
        <v>2</v>
      </c>
      <c r="P23" s="75">
        <v>2</v>
      </c>
      <c r="Q23" s="119"/>
      <c r="R23" s="106"/>
      <c r="T23" s="104"/>
      <c r="U23" s="94"/>
      <c r="V23" s="118"/>
      <c r="W23" s="119"/>
      <c r="X23" s="106"/>
      <c r="Z23" s="104"/>
      <c r="AA23" s="94"/>
    </row>
    <row r="24" spans="1:27" ht="12.75">
      <c r="A24" s="75">
        <v>18</v>
      </c>
      <c r="B24" s="104" t="s">
        <v>391</v>
      </c>
      <c r="C24" s="103">
        <v>6</v>
      </c>
      <c r="D24" s="103"/>
      <c r="E24" s="94" t="s">
        <v>569</v>
      </c>
      <c r="F24" s="75">
        <v>13</v>
      </c>
      <c r="G24" s="98">
        <v>3</v>
      </c>
      <c r="H24" s="75">
        <v>2</v>
      </c>
      <c r="I24" s="80">
        <v>18</v>
      </c>
      <c r="J24" s="104" t="s">
        <v>392</v>
      </c>
      <c r="K24" s="103">
        <v>6</v>
      </c>
      <c r="L24" s="103"/>
      <c r="M24" s="94" t="s">
        <v>570</v>
      </c>
      <c r="N24" s="75">
        <v>13</v>
      </c>
      <c r="O24" s="98">
        <v>3</v>
      </c>
      <c r="P24" s="75">
        <v>2</v>
      </c>
      <c r="Q24" s="91" t="s">
        <v>456</v>
      </c>
      <c r="R24" s="106" t="s">
        <v>1387</v>
      </c>
      <c r="S24" s="75">
        <v>1</v>
      </c>
      <c r="T24" s="94" t="s">
        <v>1568</v>
      </c>
      <c r="U24" s="104" t="s">
        <v>560</v>
      </c>
      <c r="V24" s="80"/>
      <c r="W24" s="91" t="s">
        <v>465</v>
      </c>
      <c r="X24" s="106" t="s">
        <v>1387</v>
      </c>
      <c r="Y24" s="75">
        <v>1</v>
      </c>
      <c r="Z24" s="94" t="s">
        <v>1569</v>
      </c>
      <c r="AA24" s="104" t="s">
        <v>561</v>
      </c>
    </row>
    <row r="25" spans="1:27" ht="12.75">
      <c r="A25" s="75">
        <v>19</v>
      </c>
      <c r="B25" s="104" t="s">
        <v>393</v>
      </c>
      <c r="C25" s="98">
        <v>6</v>
      </c>
      <c r="D25" s="98"/>
      <c r="E25" s="104" t="s">
        <v>458</v>
      </c>
      <c r="F25" s="75">
        <v>14</v>
      </c>
      <c r="G25" s="98">
        <v>4</v>
      </c>
      <c r="H25" s="75">
        <v>2</v>
      </c>
      <c r="I25" s="80">
        <v>19</v>
      </c>
      <c r="J25" s="104" t="s">
        <v>394</v>
      </c>
      <c r="K25" s="98">
        <v>6</v>
      </c>
      <c r="L25" s="98"/>
      <c r="M25" s="104" t="s">
        <v>467</v>
      </c>
      <c r="N25" s="75">
        <v>14</v>
      </c>
      <c r="O25" s="98">
        <v>4</v>
      </c>
      <c r="P25" s="75">
        <v>2</v>
      </c>
      <c r="Q25" s="105"/>
      <c r="R25" s="106"/>
      <c r="S25" s="75">
        <v>2</v>
      </c>
      <c r="T25" s="94" t="s">
        <v>1501</v>
      </c>
      <c r="U25" s="104" t="s">
        <v>560</v>
      </c>
      <c r="V25" s="80"/>
      <c r="W25" s="105"/>
      <c r="X25" s="106"/>
      <c r="Y25" s="75">
        <v>2</v>
      </c>
      <c r="Z25" s="94" t="s">
        <v>1535</v>
      </c>
      <c r="AA25" s="104" t="s">
        <v>561</v>
      </c>
    </row>
    <row r="26" spans="1:27" ht="12.75">
      <c r="A26" s="75">
        <v>20</v>
      </c>
      <c r="B26" s="104" t="s">
        <v>571</v>
      </c>
      <c r="C26" s="121">
        <v>2</v>
      </c>
      <c r="D26" s="294"/>
      <c r="E26" s="122" t="s">
        <v>459</v>
      </c>
      <c r="F26" s="75">
        <v>15</v>
      </c>
      <c r="G26" s="98">
        <v>5</v>
      </c>
      <c r="H26" s="75">
        <v>2</v>
      </c>
      <c r="I26" s="80">
        <v>20</v>
      </c>
      <c r="J26" s="104" t="s">
        <v>572</v>
      </c>
      <c r="K26" s="121">
        <v>2</v>
      </c>
      <c r="L26" s="294"/>
      <c r="M26" s="122" t="s">
        <v>468</v>
      </c>
      <c r="N26" s="75">
        <v>15</v>
      </c>
      <c r="O26" s="98">
        <v>5</v>
      </c>
      <c r="P26" s="75">
        <v>2</v>
      </c>
      <c r="Q26" s="105"/>
      <c r="R26" s="106"/>
      <c r="S26" s="75">
        <v>3</v>
      </c>
      <c r="T26" s="94" t="s">
        <v>1502</v>
      </c>
      <c r="U26" s="104" t="s">
        <v>562</v>
      </c>
      <c r="V26" s="80"/>
      <c r="W26" s="105"/>
      <c r="X26" s="106"/>
      <c r="Y26" s="75">
        <v>3</v>
      </c>
      <c r="Z26" s="94" t="s">
        <v>1537</v>
      </c>
      <c r="AA26" s="104" t="s">
        <v>563</v>
      </c>
    </row>
    <row r="27" spans="1:27" ht="12.75">
      <c r="A27" s="75">
        <v>21</v>
      </c>
      <c r="B27" s="104" t="s">
        <v>395</v>
      </c>
      <c r="C27" s="98">
        <v>6</v>
      </c>
      <c r="D27" s="98"/>
      <c r="E27" s="104" t="s">
        <v>573</v>
      </c>
      <c r="F27" s="75">
        <v>16</v>
      </c>
      <c r="G27" s="98">
        <v>6</v>
      </c>
      <c r="H27" s="75">
        <v>2</v>
      </c>
      <c r="I27" s="80">
        <v>21</v>
      </c>
      <c r="J27" s="104" t="s">
        <v>396</v>
      </c>
      <c r="K27" s="98">
        <v>6</v>
      </c>
      <c r="L27" s="98"/>
      <c r="M27" s="104" t="s">
        <v>574</v>
      </c>
      <c r="N27" s="75">
        <v>16</v>
      </c>
      <c r="O27" s="98">
        <v>6</v>
      </c>
      <c r="P27" s="75">
        <v>2</v>
      </c>
      <c r="Q27" s="105"/>
      <c r="R27" s="106"/>
      <c r="S27" s="75">
        <v>4</v>
      </c>
      <c r="T27" s="94" t="s">
        <v>1503</v>
      </c>
      <c r="U27" s="104" t="s">
        <v>562</v>
      </c>
      <c r="V27" s="80"/>
      <c r="W27" s="105"/>
      <c r="X27" s="106"/>
      <c r="Y27" s="75">
        <v>4</v>
      </c>
      <c r="Z27" s="94" t="s">
        <v>1539</v>
      </c>
      <c r="AA27" s="104" t="s">
        <v>563</v>
      </c>
    </row>
    <row r="28" spans="1:27" ht="12.75">
      <c r="A28" s="75">
        <v>22</v>
      </c>
      <c r="B28" s="72" t="s">
        <v>575</v>
      </c>
      <c r="C28" s="295">
        <v>8</v>
      </c>
      <c r="D28" s="267"/>
      <c r="E28" s="122" t="s">
        <v>460</v>
      </c>
      <c r="F28" s="75">
        <v>17</v>
      </c>
      <c r="G28" s="98">
        <v>7</v>
      </c>
      <c r="H28" s="75">
        <v>2</v>
      </c>
      <c r="I28" s="80">
        <v>22</v>
      </c>
      <c r="J28" s="72" t="s">
        <v>576</v>
      </c>
      <c r="K28" s="295">
        <v>8</v>
      </c>
      <c r="L28" s="267"/>
      <c r="M28" s="122" t="s">
        <v>469</v>
      </c>
      <c r="N28" s="75">
        <v>17</v>
      </c>
      <c r="O28" s="98">
        <v>7</v>
      </c>
      <c r="P28" s="75">
        <v>2</v>
      </c>
      <c r="Q28" s="94"/>
      <c r="R28" s="106"/>
      <c r="V28" s="80"/>
      <c r="W28" s="94"/>
      <c r="X28" s="106"/>
      <c r="Z28" s="268"/>
      <c r="AA28" s="269"/>
    </row>
    <row r="29" spans="1:27" ht="12.75">
      <c r="A29" s="75">
        <v>23</v>
      </c>
      <c r="B29" s="94" t="s">
        <v>397</v>
      </c>
      <c r="C29" s="103">
        <v>6</v>
      </c>
      <c r="D29" s="103"/>
      <c r="E29" s="94" t="s">
        <v>577</v>
      </c>
      <c r="F29" s="75">
        <v>18</v>
      </c>
      <c r="G29" s="75">
        <v>8</v>
      </c>
      <c r="H29" s="75">
        <v>2</v>
      </c>
      <c r="I29" s="80">
        <v>23</v>
      </c>
      <c r="J29" s="94" t="s">
        <v>398</v>
      </c>
      <c r="K29" s="103">
        <v>6</v>
      </c>
      <c r="L29" s="103"/>
      <c r="M29" s="94" t="s">
        <v>578</v>
      </c>
      <c r="N29" s="75">
        <v>18</v>
      </c>
      <c r="O29" s="75">
        <v>8</v>
      </c>
      <c r="P29" s="75">
        <v>2</v>
      </c>
      <c r="V29" s="80"/>
      <c r="W29" s="105"/>
      <c r="X29" s="106"/>
      <c r="Z29" s="104"/>
      <c r="AA29" s="94"/>
    </row>
    <row r="30" spans="2:27" ht="12.75">
      <c r="B30" s="298">
        <f>SUM(C7:C29)</f>
        <v>93</v>
      </c>
      <c r="C30" s="98"/>
      <c r="D30" s="98"/>
      <c r="E30" s="104"/>
      <c r="G30" s="98"/>
      <c r="I30" s="80"/>
      <c r="J30" s="298">
        <f>SUM(K7:K29)</f>
        <v>93</v>
      </c>
      <c r="K30" s="98"/>
      <c r="L30" s="98"/>
      <c r="M30" s="104"/>
      <c r="N30" s="85"/>
      <c r="Q30" s="91" t="s">
        <v>457</v>
      </c>
      <c r="R30" s="106" t="s">
        <v>1792</v>
      </c>
      <c r="S30" s="75">
        <v>1</v>
      </c>
      <c r="T30" s="160" t="s">
        <v>1519</v>
      </c>
      <c r="U30" s="104" t="s">
        <v>567</v>
      </c>
      <c r="V30" s="80"/>
      <c r="W30" s="91" t="s">
        <v>466</v>
      </c>
      <c r="X30" s="106" t="s">
        <v>1792</v>
      </c>
      <c r="Y30" s="75">
        <v>1</v>
      </c>
      <c r="Z30" s="104" t="s">
        <v>1553</v>
      </c>
      <c r="AA30" s="104" t="s">
        <v>568</v>
      </c>
    </row>
    <row r="31" spans="2:27" ht="12.75">
      <c r="B31" s="104"/>
      <c r="C31" s="98"/>
      <c r="D31" s="98"/>
      <c r="E31" s="104"/>
      <c r="G31" s="98"/>
      <c r="I31" s="80"/>
      <c r="J31" s="104"/>
      <c r="K31" s="98"/>
      <c r="L31" s="98"/>
      <c r="M31" s="104"/>
      <c r="N31" s="85"/>
      <c r="Q31" s="105"/>
      <c r="R31" s="120"/>
      <c r="S31" s="75">
        <v>2</v>
      </c>
      <c r="T31" s="160" t="s">
        <v>1508</v>
      </c>
      <c r="U31" s="104" t="s">
        <v>567</v>
      </c>
      <c r="V31" s="80"/>
      <c r="W31" s="105"/>
      <c r="X31" s="120"/>
      <c r="Y31" s="75">
        <v>2</v>
      </c>
      <c r="Z31" s="104" t="s">
        <v>1542</v>
      </c>
      <c r="AA31" s="104" t="s">
        <v>568</v>
      </c>
    </row>
    <row r="32" spans="1:27" ht="12.75">
      <c r="A32" s="75">
        <v>24</v>
      </c>
      <c r="B32" s="104" t="s">
        <v>337</v>
      </c>
      <c r="C32" s="98">
        <v>6</v>
      </c>
      <c r="D32" s="98"/>
      <c r="E32" s="94" t="s">
        <v>527</v>
      </c>
      <c r="F32" s="75">
        <v>19</v>
      </c>
      <c r="G32" s="98"/>
      <c r="I32" s="80">
        <v>24</v>
      </c>
      <c r="J32" s="104" t="s">
        <v>399</v>
      </c>
      <c r="K32" s="98">
        <v>6</v>
      </c>
      <c r="L32" s="98"/>
      <c r="M32" s="104" t="s">
        <v>483</v>
      </c>
      <c r="N32" s="85">
        <v>19</v>
      </c>
      <c r="Q32" s="105"/>
      <c r="R32" s="120"/>
      <c r="S32" s="75">
        <v>3</v>
      </c>
      <c r="T32" s="160" t="s">
        <v>1509</v>
      </c>
      <c r="U32" s="104" t="s">
        <v>567</v>
      </c>
      <c r="V32" s="80"/>
      <c r="W32" s="105"/>
      <c r="X32" s="120"/>
      <c r="Y32" s="75">
        <v>3</v>
      </c>
      <c r="Z32" s="104" t="s">
        <v>1544</v>
      </c>
      <c r="AA32" s="104" t="s">
        <v>568</v>
      </c>
    </row>
    <row r="33" spans="1:27" ht="12.75">
      <c r="A33" s="75">
        <v>25</v>
      </c>
      <c r="B33" s="104" t="s">
        <v>400</v>
      </c>
      <c r="C33" s="296">
        <v>8</v>
      </c>
      <c r="D33" s="98"/>
      <c r="E33" s="104" t="s">
        <v>484</v>
      </c>
      <c r="F33" s="75">
        <v>20</v>
      </c>
      <c r="G33" s="98"/>
      <c r="I33" s="80">
        <v>25</v>
      </c>
      <c r="J33" s="104" t="s">
        <v>401</v>
      </c>
      <c r="K33" s="296">
        <v>8</v>
      </c>
      <c r="L33" s="98"/>
      <c r="M33" s="104" t="s">
        <v>485</v>
      </c>
      <c r="N33" s="85">
        <v>20</v>
      </c>
      <c r="Q33" s="105"/>
      <c r="R33" s="106"/>
      <c r="S33" s="75">
        <v>4</v>
      </c>
      <c r="T33" s="160" t="s">
        <v>1510</v>
      </c>
      <c r="U33" s="104" t="s">
        <v>567</v>
      </c>
      <c r="V33" s="80"/>
      <c r="W33" s="105"/>
      <c r="X33" s="106"/>
      <c r="Y33" s="75">
        <v>4</v>
      </c>
      <c r="Z33" s="104" t="s">
        <v>1546</v>
      </c>
      <c r="AA33" s="104" t="s">
        <v>568</v>
      </c>
    </row>
    <row r="34" spans="1:27" ht="12.75">
      <c r="A34" s="75">
        <v>26</v>
      </c>
      <c r="B34" s="104" t="s">
        <v>402</v>
      </c>
      <c r="C34" s="98">
        <v>6</v>
      </c>
      <c r="D34" s="98"/>
      <c r="E34" s="104" t="s">
        <v>486</v>
      </c>
      <c r="F34" s="75">
        <v>21</v>
      </c>
      <c r="G34" s="98"/>
      <c r="I34" s="80">
        <v>26</v>
      </c>
      <c r="J34" s="104" t="s">
        <v>403</v>
      </c>
      <c r="K34" s="98">
        <v>6</v>
      </c>
      <c r="L34" s="98"/>
      <c r="M34" s="104" t="s">
        <v>487</v>
      </c>
      <c r="N34" s="85">
        <v>21</v>
      </c>
      <c r="Q34" s="105"/>
      <c r="R34" s="106"/>
      <c r="S34" s="75">
        <v>5</v>
      </c>
      <c r="T34" s="160" t="s">
        <v>1511</v>
      </c>
      <c r="U34" s="270" t="s">
        <v>567</v>
      </c>
      <c r="W34" s="105"/>
      <c r="X34" s="106"/>
      <c r="Y34" s="75">
        <v>5</v>
      </c>
      <c r="Z34" s="104" t="s">
        <v>1548</v>
      </c>
      <c r="AA34" s="104" t="s">
        <v>568</v>
      </c>
    </row>
    <row r="35" spans="1:27" ht="12.75">
      <c r="A35" s="75">
        <v>27</v>
      </c>
      <c r="B35" s="104" t="s">
        <v>404</v>
      </c>
      <c r="C35" s="98">
        <v>6</v>
      </c>
      <c r="D35" s="98"/>
      <c r="E35" s="104" t="s">
        <v>488</v>
      </c>
      <c r="F35" s="75">
        <v>22</v>
      </c>
      <c r="G35" s="98"/>
      <c r="I35" s="80">
        <v>27</v>
      </c>
      <c r="J35" s="104" t="s">
        <v>405</v>
      </c>
      <c r="K35" s="98">
        <v>6</v>
      </c>
      <c r="L35" s="98"/>
      <c r="M35" s="104" t="s">
        <v>489</v>
      </c>
      <c r="N35" s="85">
        <v>22</v>
      </c>
      <c r="Q35" s="105"/>
      <c r="R35" s="106"/>
      <c r="S35" s="75">
        <v>6</v>
      </c>
      <c r="T35" s="160" t="s">
        <v>1512</v>
      </c>
      <c r="U35" s="270" t="s">
        <v>567</v>
      </c>
      <c r="W35" s="105"/>
      <c r="X35" s="106"/>
      <c r="Y35" s="75">
        <v>6</v>
      </c>
      <c r="Z35" s="104" t="s">
        <v>1550</v>
      </c>
      <c r="AA35" s="104" t="s">
        <v>568</v>
      </c>
    </row>
    <row r="36" spans="1:21" ht="12.75">
      <c r="A36" s="75">
        <v>28</v>
      </c>
      <c r="B36" s="104" t="s">
        <v>406</v>
      </c>
      <c r="C36" s="98">
        <v>6</v>
      </c>
      <c r="D36" s="98"/>
      <c r="E36" s="104" t="s">
        <v>490</v>
      </c>
      <c r="F36" s="75">
        <v>23</v>
      </c>
      <c r="G36" s="98"/>
      <c r="I36" s="80">
        <v>28</v>
      </c>
      <c r="J36" s="104" t="s">
        <v>407</v>
      </c>
      <c r="K36" s="98">
        <v>6</v>
      </c>
      <c r="L36" s="98"/>
      <c r="M36" s="104" t="s">
        <v>491</v>
      </c>
      <c r="N36" s="85">
        <v>23</v>
      </c>
      <c r="U36" s="271"/>
    </row>
    <row r="37" spans="1:27" ht="12.75">
      <c r="A37" s="75">
        <v>29</v>
      </c>
      <c r="B37" s="104" t="s">
        <v>408</v>
      </c>
      <c r="C37" s="98">
        <v>6</v>
      </c>
      <c r="D37" s="98"/>
      <c r="E37" s="104" t="s">
        <v>492</v>
      </c>
      <c r="F37" s="75">
        <v>24</v>
      </c>
      <c r="G37" s="98"/>
      <c r="I37" s="80">
        <v>29</v>
      </c>
      <c r="J37" s="104" t="s">
        <v>409</v>
      </c>
      <c r="K37" s="98">
        <v>6</v>
      </c>
      <c r="L37" s="98"/>
      <c r="M37" s="104" t="s">
        <v>493</v>
      </c>
      <c r="N37" s="85">
        <v>24</v>
      </c>
      <c r="Q37" s="91" t="s">
        <v>459</v>
      </c>
      <c r="R37" s="106" t="s">
        <v>1388</v>
      </c>
      <c r="S37" s="75">
        <v>1</v>
      </c>
      <c r="T37" s="94" t="s">
        <v>1570</v>
      </c>
      <c r="U37" s="270" t="s">
        <v>571</v>
      </c>
      <c r="W37" s="91" t="s">
        <v>468</v>
      </c>
      <c r="X37" s="106" t="s">
        <v>1388</v>
      </c>
      <c r="Y37" s="75">
        <v>1</v>
      </c>
      <c r="Z37" s="94" t="s">
        <v>1566</v>
      </c>
      <c r="AA37" s="104" t="s">
        <v>572</v>
      </c>
    </row>
    <row r="38" spans="1:27" ht="12.75">
      <c r="A38" s="75">
        <v>30</v>
      </c>
      <c r="B38" s="104" t="s">
        <v>410</v>
      </c>
      <c r="C38" s="98">
        <v>6</v>
      </c>
      <c r="D38" s="98"/>
      <c r="E38" s="104" t="s">
        <v>494</v>
      </c>
      <c r="F38" s="75">
        <v>25</v>
      </c>
      <c r="G38" s="98"/>
      <c r="I38" s="80">
        <v>30</v>
      </c>
      <c r="J38" s="104" t="s">
        <v>411</v>
      </c>
      <c r="K38" s="98">
        <v>6</v>
      </c>
      <c r="L38" s="98"/>
      <c r="M38" s="104" t="s">
        <v>495</v>
      </c>
      <c r="N38" s="85">
        <v>25</v>
      </c>
      <c r="Q38" s="105"/>
      <c r="R38" s="106"/>
      <c r="S38" s="75">
        <v>2</v>
      </c>
      <c r="T38" s="94" t="s">
        <v>1520</v>
      </c>
      <c r="U38" s="270" t="s">
        <v>571</v>
      </c>
      <c r="W38" s="105"/>
      <c r="X38" s="106"/>
      <c r="Y38" s="75">
        <v>2</v>
      </c>
      <c r="Z38" s="94" t="s">
        <v>1554</v>
      </c>
      <c r="AA38" s="104" t="s">
        <v>572</v>
      </c>
    </row>
    <row r="39" spans="1:24" ht="12.75">
      <c r="A39" s="75">
        <v>31</v>
      </c>
      <c r="B39" s="104" t="s">
        <v>412</v>
      </c>
      <c r="C39" s="98">
        <v>6</v>
      </c>
      <c r="D39" s="98"/>
      <c r="E39" s="104" t="s">
        <v>496</v>
      </c>
      <c r="F39" s="75">
        <v>26</v>
      </c>
      <c r="G39" s="98"/>
      <c r="I39" s="80">
        <v>31</v>
      </c>
      <c r="J39" s="104" t="s">
        <v>413</v>
      </c>
      <c r="K39" s="98">
        <v>6</v>
      </c>
      <c r="L39" s="98"/>
      <c r="M39" s="104" t="s">
        <v>497</v>
      </c>
      <c r="N39" s="85">
        <v>26</v>
      </c>
      <c r="Q39" s="94"/>
      <c r="R39" s="106"/>
      <c r="W39" s="94"/>
      <c r="X39" s="106"/>
    </row>
    <row r="40" spans="1:27" ht="12.75">
      <c r="A40" s="75">
        <v>32</v>
      </c>
      <c r="B40" s="104" t="s">
        <v>414</v>
      </c>
      <c r="C40" s="98">
        <v>6</v>
      </c>
      <c r="D40" s="98"/>
      <c r="E40" s="104" t="s">
        <v>498</v>
      </c>
      <c r="F40" s="75">
        <v>27</v>
      </c>
      <c r="G40" s="98"/>
      <c r="I40" s="80">
        <v>32</v>
      </c>
      <c r="J40" s="104" t="s">
        <v>415</v>
      </c>
      <c r="K40" s="98">
        <v>6</v>
      </c>
      <c r="L40" s="98"/>
      <c r="M40" s="104" t="s">
        <v>499</v>
      </c>
      <c r="N40" s="85">
        <v>27</v>
      </c>
      <c r="Q40" s="91" t="s">
        <v>460</v>
      </c>
      <c r="R40" s="106" t="s">
        <v>1791</v>
      </c>
      <c r="S40" s="75">
        <v>1</v>
      </c>
      <c r="T40" s="160" t="s">
        <v>1534</v>
      </c>
      <c r="U40" s="270" t="s">
        <v>575</v>
      </c>
      <c r="W40" s="91" t="s">
        <v>469</v>
      </c>
      <c r="X40" s="106" t="s">
        <v>1791</v>
      </c>
      <c r="Y40" s="75">
        <v>1</v>
      </c>
      <c r="Z40" s="104" t="s">
        <v>1567</v>
      </c>
      <c r="AA40" s="104" t="s">
        <v>576</v>
      </c>
    </row>
    <row r="41" spans="1:27" ht="12.75">
      <c r="A41" s="75">
        <v>33</v>
      </c>
      <c r="B41" s="104" t="s">
        <v>416</v>
      </c>
      <c r="C41" s="98">
        <v>6</v>
      </c>
      <c r="D41" s="98"/>
      <c r="E41" s="104" t="s">
        <v>500</v>
      </c>
      <c r="F41" s="75">
        <v>28</v>
      </c>
      <c r="G41" s="98"/>
      <c r="I41" s="80">
        <v>33</v>
      </c>
      <c r="J41" s="104" t="s">
        <v>417</v>
      </c>
      <c r="K41" s="98">
        <v>6</v>
      </c>
      <c r="L41" s="98"/>
      <c r="M41" s="104" t="s">
        <v>501</v>
      </c>
      <c r="N41" s="85">
        <v>28</v>
      </c>
      <c r="Q41" s="105"/>
      <c r="R41" s="120"/>
      <c r="S41" s="75">
        <v>2</v>
      </c>
      <c r="T41" s="160" t="s">
        <v>1523</v>
      </c>
      <c r="U41" s="270" t="s">
        <v>575</v>
      </c>
      <c r="W41" s="105"/>
      <c r="X41" s="120"/>
      <c r="Y41" s="75">
        <v>2</v>
      </c>
      <c r="Z41" s="104" t="s">
        <v>1555</v>
      </c>
      <c r="AA41" s="104" t="s">
        <v>576</v>
      </c>
    </row>
    <row r="42" spans="1:27" ht="12.75">
      <c r="A42" s="75">
        <v>34</v>
      </c>
      <c r="B42" s="104" t="s">
        <v>418</v>
      </c>
      <c r="C42" s="98">
        <v>6</v>
      </c>
      <c r="D42" s="98"/>
      <c r="E42" s="104" t="s">
        <v>502</v>
      </c>
      <c r="F42" s="75">
        <v>29</v>
      </c>
      <c r="G42" s="98"/>
      <c r="I42" s="80">
        <v>34</v>
      </c>
      <c r="J42" s="104" t="s">
        <v>419</v>
      </c>
      <c r="K42" s="98">
        <v>6</v>
      </c>
      <c r="L42" s="98"/>
      <c r="M42" s="104" t="s">
        <v>503</v>
      </c>
      <c r="N42" s="85">
        <v>29</v>
      </c>
      <c r="Q42" s="105"/>
      <c r="R42" s="120"/>
      <c r="S42" s="75">
        <v>3</v>
      </c>
      <c r="T42" s="160" t="s">
        <v>1524</v>
      </c>
      <c r="U42" s="270" t="s">
        <v>575</v>
      </c>
      <c r="W42" s="105"/>
      <c r="X42" s="120"/>
      <c r="Y42" s="75">
        <v>3</v>
      </c>
      <c r="Z42" s="104" t="s">
        <v>1557</v>
      </c>
      <c r="AA42" s="104" t="s">
        <v>576</v>
      </c>
    </row>
    <row r="43" spans="1:27" ht="12.75">
      <c r="A43" s="75">
        <v>35</v>
      </c>
      <c r="B43" s="104" t="s">
        <v>420</v>
      </c>
      <c r="C43" s="98">
        <v>6</v>
      </c>
      <c r="D43" s="98"/>
      <c r="E43" s="104" t="s">
        <v>504</v>
      </c>
      <c r="F43" s="75">
        <v>30</v>
      </c>
      <c r="G43" s="98"/>
      <c r="I43" s="80">
        <v>35</v>
      </c>
      <c r="J43" s="104" t="s">
        <v>421</v>
      </c>
      <c r="K43" s="98">
        <v>6</v>
      </c>
      <c r="L43" s="98"/>
      <c r="M43" s="104" t="s">
        <v>505</v>
      </c>
      <c r="N43" s="85">
        <v>30</v>
      </c>
      <c r="Q43" s="105"/>
      <c r="R43" s="106"/>
      <c r="S43" s="75">
        <v>4</v>
      </c>
      <c r="T43" s="160" t="s">
        <v>1525</v>
      </c>
      <c r="U43" s="270" t="s">
        <v>575</v>
      </c>
      <c r="W43" s="105"/>
      <c r="X43" s="106"/>
      <c r="Y43" s="75">
        <v>4</v>
      </c>
      <c r="Z43" s="104" t="s">
        <v>1559</v>
      </c>
      <c r="AA43" s="104" t="s">
        <v>576</v>
      </c>
    </row>
    <row r="44" spans="1:27" ht="12.75">
      <c r="A44" s="75">
        <v>36</v>
      </c>
      <c r="B44" s="104" t="s">
        <v>422</v>
      </c>
      <c r="C44" s="98">
        <v>6</v>
      </c>
      <c r="D44" s="98"/>
      <c r="E44" s="104" t="s">
        <v>506</v>
      </c>
      <c r="F44" s="75">
        <v>31</v>
      </c>
      <c r="G44" s="98"/>
      <c r="I44" s="80">
        <v>36</v>
      </c>
      <c r="J44" s="104" t="s">
        <v>423</v>
      </c>
      <c r="K44" s="98">
        <v>6</v>
      </c>
      <c r="L44" s="98"/>
      <c r="M44" s="104" t="s">
        <v>507</v>
      </c>
      <c r="N44" s="85">
        <v>31</v>
      </c>
      <c r="Q44" s="105"/>
      <c r="R44" s="106"/>
      <c r="S44" s="75">
        <v>5</v>
      </c>
      <c r="T44" s="160" t="s">
        <v>1526</v>
      </c>
      <c r="U44" s="270" t="s">
        <v>575</v>
      </c>
      <c r="W44" s="105"/>
      <c r="X44" s="106"/>
      <c r="Y44" s="75">
        <v>5</v>
      </c>
      <c r="Z44" s="104" t="s">
        <v>1561</v>
      </c>
      <c r="AA44" s="104" t="s">
        <v>576</v>
      </c>
    </row>
    <row r="45" spans="1:27" ht="12.75">
      <c r="A45" s="75">
        <v>37</v>
      </c>
      <c r="B45" s="104" t="s">
        <v>424</v>
      </c>
      <c r="C45" s="98">
        <v>6</v>
      </c>
      <c r="D45" s="98"/>
      <c r="E45" s="104" t="s">
        <v>508</v>
      </c>
      <c r="F45" s="75">
        <v>32</v>
      </c>
      <c r="G45" s="98"/>
      <c r="I45" s="80">
        <v>37</v>
      </c>
      <c r="J45" s="104" t="s">
        <v>425</v>
      </c>
      <c r="K45" s="98">
        <v>6</v>
      </c>
      <c r="L45" s="98"/>
      <c r="M45" s="104" t="s">
        <v>509</v>
      </c>
      <c r="N45" s="85">
        <v>32</v>
      </c>
      <c r="Q45" s="105"/>
      <c r="R45" s="106"/>
      <c r="S45" s="75">
        <v>6</v>
      </c>
      <c r="T45" s="160" t="s">
        <v>1527</v>
      </c>
      <c r="U45" s="270" t="s">
        <v>575</v>
      </c>
      <c r="W45" s="105"/>
      <c r="X45" s="106"/>
      <c r="Y45" s="75">
        <v>6</v>
      </c>
      <c r="Z45" s="104" t="s">
        <v>1563</v>
      </c>
      <c r="AA45" s="104" t="s">
        <v>576</v>
      </c>
    </row>
    <row r="46" spans="1:21" ht="12.75">
      <c r="A46" s="75">
        <v>38</v>
      </c>
      <c r="B46" s="104" t="s">
        <v>426</v>
      </c>
      <c r="C46" s="98">
        <v>6</v>
      </c>
      <c r="D46" s="98"/>
      <c r="E46" s="104" t="s">
        <v>510</v>
      </c>
      <c r="F46" s="75">
        <v>33</v>
      </c>
      <c r="G46" s="98"/>
      <c r="I46" s="80">
        <v>38</v>
      </c>
      <c r="J46" s="104" t="s">
        <v>427</v>
      </c>
      <c r="K46" s="98">
        <v>6</v>
      </c>
      <c r="L46" s="98"/>
      <c r="M46" s="104" t="s">
        <v>511</v>
      </c>
      <c r="N46" s="85">
        <v>33</v>
      </c>
      <c r="U46" s="271"/>
    </row>
    <row r="47" spans="1:20" ht="12.75">
      <c r="A47" s="75">
        <v>39</v>
      </c>
      <c r="B47" s="104" t="s">
        <v>428</v>
      </c>
      <c r="C47" s="98">
        <v>6</v>
      </c>
      <c r="D47" s="98"/>
      <c r="E47" s="104" t="s">
        <v>512</v>
      </c>
      <c r="F47" s="75">
        <v>34</v>
      </c>
      <c r="G47" s="98"/>
      <c r="I47" s="80">
        <v>39</v>
      </c>
      <c r="J47" s="104" t="s">
        <v>429</v>
      </c>
      <c r="K47" s="98">
        <v>6</v>
      </c>
      <c r="L47" s="98"/>
      <c r="M47" s="104" t="s">
        <v>513</v>
      </c>
      <c r="N47" s="85">
        <v>34</v>
      </c>
      <c r="Q47" s="105"/>
      <c r="T47" s="98"/>
    </row>
    <row r="48" spans="1:20" ht="12.75">
      <c r="A48" s="75">
        <v>40</v>
      </c>
      <c r="B48" s="104" t="s">
        <v>430</v>
      </c>
      <c r="C48" s="98">
        <v>6</v>
      </c>
      <c r="D48" s="98"/>
      <c r="E48" s="104" t="s">
        <v>514</v>
      </c>
      <c r="F48" s="75">
        <v>35</v>
      </c>
      <c r="G48" s="98"/>
      <c r="I48" s="80">
        <v>40</v>
      </c>
      <c r="J48" s="104" t="s">
        <v>431</v>
      </c>
      <c r="K48" s="98">
        <v>6</v>
      </c>
      <c r="L48" s="98"/>
      <c r="M48" s="104" t="s">
        <v>515</v>
      </c>
      <c r="N48" s="85">
        <v>35</v>
      </c>
      <c r="Q48" s="99"/>
      <c r="R48" s="72"/>
      <c r="S48" s="72"/>
      <c r="T48" s="98"/>
    </row>
    <row r="49" spans="1:14" ht="12.75">
      <c r="A49" s="75">
        <v>41</v>
      </c>
      <c r="B49" s="104" t="s">
        <v>432</v>
      </c>
      <c r="C49" s="98">
        <v>6</v>
      </c>
      <c r="D49" s="98"/>
      <c r="E49" s="104" t="s">
        <v>516</v>
      </c>
      <c r="F49" s="75">
        <v>36</v>
      </c>
      <c r="G49" s="98"/>
      <c r="I49" s="80">
        <v>41</v>
      </c>
      <c r="J49" s="104" t="s">
        <v>433</v>
      </c>
      <c r="K49" s="98">
        <v>6</v>
      </c>
      <c r="L49" s="98"/>
      <c r="M49" s="104" t="s">
        <v>517</v>
      </c>
      <c r="N49" s="85">
        <v>36</v>
      </c>
    </row>
    <row r="50" spans="1:20" ht="12.75">
      <c r="A50" s="75">
        <v>42</v>
      </c>
      <c r="B50" s="104" t="s">
        <v>434</v>
      </c>
      <c r="C50" s="98">
        <v>6</v>
      </c>
      <c r="D50" s="98"/>
      <c r="E50" s="104" t="s">
        <v>518</v>
      </c>
      <c r="F50" s="75">
        <v>37</v>
      </c>
      <c r="G50" s="98"/>
      <c r="I50" s="80">
        <v>42</v>
      </c>
      <c r="J50" s="104" t="s">
        <v>435</v>
      </c>
      <c r="K50" s="98">
        <v>6</v>
      </c>
      <c r="L50" s="98"/>
      <c r="M50" s="104" t="s">
        <v>519</v>
      </c>
      <c r="N50" s="85">
        <v>37</v>
      </c>
      <c r="Q50" s="174"/>
      <c r="R50" s="175"/>
      <c r="S50" s="78"/>
      <c r="T50" s="78"/>
    </row>
    <row r="51" spans="1:14" ht="12.75">
      <c r="A51" s="75">
        <v>43</v>
      </c>
      <c r="B51" s="104" t="s">
        <v>436</v>
      </c>
      <c r="C51" s="98">
        <v>6</v>
      </c>
      <c r="D51" s="98"/>
      <c r="E51" s="104" t="s">
        <v>520</v>
      </c>
      <c r="F51" s="75">
        <v>38</v>
      </c>
      <c r="G51" s="98"/>
      <c r="I51" s="80">
        <v>43</v>
      </c>
      <c r="J51" s="104" t="s">
        <v>437</v>
      </c>
      <c r="K51" s="98">
        <v>6</v>
      </c>
      <c r="L51" s="98"/>
      <c r="M51" s="104" t="s">
        <v>521</v>
      </c>
      <c r="N51" s="85">
        <v>38</v>
      </c>
    </row>
    <row r="52" spans="1:14" ht="12.75">
      <c r="A52" s="75">
        <v>44</v>
      </c>
      <c r="B52" s="104" t="s">
        <v>438</v>
      </c>
      <c r="C52" s="98">
        <v>6</v>
      </c>
      <c r="D52" s="98"/>
      <c r="E52" s="104" t="s">
        <v>522</v>
      </c>
      <c r="F52" s="75">
        <v>39</v>
      </c>
      <c r="G52" s="98"/>
      <c r="I52" s="80">
        <v>44</v>
      </c>
      <c r="J52" s="104" t="s">
        <v>439</v>
      </c>
      <c r="K52" s="98">
        <v>6</v>
      </c>
      <c r="L52" s="98"/>
      <c r="M52" s="104" t="s">
        <v>523</v>
      </c>
      <c r="N52" s="85">
        <v>39</v>
      </c>
    </row>
    <row r="53" spans="1:27" ht="12.75">
      <c r="A53" s="75">
        <v>45</v>
      </c>
      <c r="B53" s="104" t="s">
        <v>440</v>
      </c>
      <c r="C53" s="98">
        <v>6</v>
      </c>
      <c r="D53" s="98"/>
      <c r="E53" s="104" t="s">
        <v>524</v>
      </c>
      <c r="F53" s="75">
        <v>40</v>
      </c>
      <c r="G53" s="98"/>
      <c r="I53" s="80">
        <v>45</v>
      </c>
      <c r="J53" s="104" t="s">
        <v>441</v>
      </c>
      <c r="K53" s="98">
        <v>6</v>
      </c>
      <c r="L53" s="98"/>
      <c r="M53" s="104" t="s">
        <v>525</v>
      </c>
      <c r="N53" s="85">
        <v>40</v>
      </c>
      <c r="U53" s="72"/>
      <c r="V53" s="72"/>
      <c r="W53"/>
      <c r="X53"/>
      <c r="Y53"/>
      <c r="Z53"/>
      <c r="AA53"/>
    </row>
    <row r="54" spans="2:27" ht="12.75">
      <c r="B54" s="104"/>
      <c r="C54" s="98"/>
      <c r="D54" s="98"/>
      <c r="E54" s="104"/>
      <c r="G54" s="98"/>
      <c r="I54" s="80">
        <v>46</v>
      </c>
      <c r="J54" s="104" t="s">
        <v>442</v>
      </c>
      <c r="K54" s="98">
        <v>6</v>
      </c>
      <c r="L54" s="98"/>
      <c r="M54" s="104" t="s">
        <v>526</v>
      </c>
      <c r="N54" s="85">
        <v>41</v>
      </c>
      <c r="U54" s="72"/>
      <c r="V54" s="72"/>
      <c r="W54"/>
      <c r="X54"/>
      <c r="Y54"/>
      <c r="Z54"/>
      <c r="AA54"/>
    </row>
    <row r="55" spans="2:27" ht="12.75">
      <c r="B55" s="77" t="s">
        <v>579</v>
      </c>
      <c r="C55" s="66" t="s">
        <v>536</v>
      </c>
      <c r="D55" s="66" t="s">
        <v>537</v>
      </c>
      <c r="E55" s="77" t="s">
        <v>580</v>
      </c>
      <c r="F55" s="78" t="s">
        <v>538</v>
      </c>
      <c r="J55" s="74">
        <f>SUM(K32:K54)</f>
        <v>140</v>
      </c>
      <c r="K55" s="74"/>
      <c r="L55" s="74"/>
      <c r="U55" s="72"/>
      <c r="V55" s="72"/>
      <c r="W55"/>
      <c r="X55"/>
      <c r="Y55"/>
      <c r="Z55"/>
      <c r="AA55"/>
    </row>
    <row r="56" spans="2:27" ht="12.75">
      <c r="B56" s="124"/>
      <c r="E56" s="72"/>
      <c r="J56" s="79"/>
      <c r="M56" s="79"/>
      <c r="U56" s="72"/>
      <c r="V56" s="72"/>
      <c r="W56"/>
      <c r="X56"/>
      <c r="Y56"/>
      <c r="Z56"/>
      <c r="AA56"/>
    </row>
    <row r="57" spans="1:27" ht="12.75">
      <c r="A57" s="125" t="s">
        <v>581</v>
      </c>
      <c r="B57" s="77">
        <f>A53</f>
        <v>45</v>
      </c>
      <c r="C57" s="77">
        <f>SUM(C7:C54)</f>
        <v>227</v>
      </c>
      <c r="D57" s="77">
        <f>SUM(D7:D54)</f>
        <v>7</v>
      </c>
      <c r="E57" s="78">
        <f>C57+D57</f>
        <v>234</v>
      </c>
      <c r="F57" s="77">
        <f>F53</f>
        <v>40</v>
      </c>
      <c r="I57" s="93"/>
      <c r="J57" s="272"/>
      <c r="K57" s="272"/>
      <c r="L57" s="272"/>
      <c r="N57" s="93"/>
      <c r="U57" s="72"/>
      <c r="V57" s="72"/>
      <c r="W57"/>
      <c r="X57"/>
      <c r="Y57"/>
      <c r="Z57"/>
      <c r="AA57"/>
    </row>
    <row r="58" spans="1:27" ht="12.75">
      <c r="A58" s="125" t="s">
        <v>582</v>
      </c>
      <c r="B58" s="77">
        <f>I54</f>
        <v>46</v>
      </c>
      <c r="C58" s="77">
        <f>SUM(K7:K54)</f>
        <v>233</v>
      </c>
      <c r="D58" s="77">
        <f>SUM(L7:L54)</f>
        <v>7</v>
      </c>
      <c r="E58" s="78">
        <f>C58+D58</f>
        <v>240</v>
      </c>
      <c r="F58" s="77">
        <f>N54</f>
        <v>41</v>
      </c>
      <c r="U58" s="72"/>
      <c r="V58" s="72"/>
      <c r="W58"/>
      <c r="X58"/>
      <c r="Y58"/>
      <c r="Z58"/>
      <c r="AA58"/>
    </row>
    <row r="59" spans="21:27" ht="12.75">
      <c r="U59" s="72"/>
      <c r="V59" s="72"/>
      <c r="W59"/>
      <c r="X59"/>
      <c r="Y59"/>
      <c r="Z59"/>
      <c r="AA59"/>
    </row>
    <row r="60" spans="1:6" ht="12.75">
      <c r="A60" s="125" t="s">
        <v>583</v>
      </c>
      <c r="B60" s="77">
        <f>B57+B58</f>
        <v>91</v>
      </c>
      <c r="C60" s="78">
        <f>SUM(C57:C58)</f>
        <v>460</v>
      </c>
      <c r="D60" s="77">
        <f>D57+D58</f>
        <v>14</v>
      </c>
      <c r="E60" s="78">
        <f>C60+D60</f>
        <v>474</v>
      </c>
      <c r="F60" s="77">
        <f>F57+F58</f>
        <v>81</v>
      </c>
    </row>
    <row r="61" spans="1:7" ht="12.75">
      <c r="A61" s="272"/>
      <c r="D61" s="177"/>
      <c r="E61" s="178"/>
      <c r="F61" s="79"/>
      <c r="G61" s="75"/>
    </row>
    <row r="62" spans="1:7" ht="12.75">
      <c r="A62" s="83"/>
      <c r="F62" s="79"/>
      <c r="G62" s="75"/>
    </row>
    <row r="63" spans="1:6" ht="12.75">
      <c r="A63" s="83"/>
      <c r="F63" s="83"/>
    </row>
    <row r="64" ht="12.75">
      <c r="G64" s="75"/>
    </row>
    <row r="65" ht="12.75">
      <c r="G65" s="75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60">
      <selection activeCell="S22" sqref="S22"/>
    </sheetView>
  </sheetViews>
  <sheetFormatPr defaultColWidth="9.140625" defaultRowHeight="12.75"/>
  <cols>
    <col min="1" max="1" width="9.140625" style="199" customWidth="1"/>
    <col min="2" max="2" width="45.140625" style="181" customWidth="1"/>
    <col min="3" max="3" width="6.421875" style="199" customWidth="1"/>
    <col min="4" max="4" width="5.421875" style="199" customWidth="1"/>
    <col min="5" max="5" width="4.8515625" style="199" customWidth="1"/>
    <col min="6" max="6" width="5.28125" style="199" customWidth="1"/>
    <col min="7" max="7" width="8.140625" style="199" customWidth="1"/>
    <col min="8" max="8" width="5.8515625" style="199" customWidth="1"/>
    <col min="9" max="9" width="6.7109375" style="199" customWidth="1"/>
    <col min="10" max="10" width="4.28125" style="199" customWidth="1"/>
    <col min="11" max="11" width="4.7109375" style="199" customWidth="1"/>
    <col min="12" max="12" width="6.00390625" style="199" customWidth="1"/>
    <col min="13" max="13" width="10.7109375" style="199" customWidth="1"/>
    <col min="14" max="14" width="12.140625" style="181" customWidth="1"/>
    <col min="15" max="15" width="2.8515625" style="181" customWidth="1"/>
    <col min="16" max="16" width="9.140625" style="169" customWidth="1"/>
  </cols>
  <sheetData>
    <row r="1" spans="2:14" ht="15.75">
      <c r="B1" s="355" t="s">
        <v>1157</v>
      </c>
      <c r="D1" s="228" t="s">
        <v>374</v>
      </c>
      <c r="N1" s="229" t="s">
        <v>344</v>
      </c>
    </row>
    <row r="2" spans="1:16" s="230" customFormat="1" ht="12.75">
      <c r="A2" s="229"/>
      <c r="B2" s="339"/>
      <c r="C2" s="341" t="s">
        <v>345</v>
      </c>
      <c r="D2" s="341"/>
      <c r="E2" s="341"/>
      <c r="F2" s="341"/>
      <c r="G2" s="229"/>
      <c r="H2" s="341" t="s">
        <v>346</v>
      </c>
      <c r="I2" s="341"/>
      <c r="J2" s="341"/>
      <c r="K2" s="341"/>
      <c r="L2" s="229"/>
      <c r="M2" s="229"/>
      <c r="O2" s="340"/>
      <c r="P2" s="231"/>
    </row>
    <row r="3" spans="1:16" s="232" customFormat="1" ht="24">
      <c r="A3" s="233" t="s">
        <v>347</v>
      </c>
      <c r="B3" s="233" t="s">
        <v>348</v>
      </c>
      <c r="C3" s="233" t="s">
        <v>349</v>
      </c>
      <c r="D3" s="233" t="s">
        <v>2266</v>
      </c>
      <c r="E3" s="233" t="s">
        <v>351</v>
      </c>
      <c r="F3" s="233" t="s">
        <v>2267</v>
      </c>
      <c r="G3" s="233" t="s">
        <v>353</v>
      </c>
      <c r="H3" s="233" t="s">
        <v>349</v>
      </c>
      <c r="I3" s="233" t="s">
        <v>2266</v>
      </c>
      <c r="J3" s="233" t="s">
        <v>351</v>
      </c>
      <c r="K3" s="233" t="s">
        <v>2267</v>
      </c>
      <c r="L3" s="233" t="s">
        <v>354</v>
      </c>
      <c r="M3" s="342" t="s">
        <v>355</v>
      </c>
      <c r="N3" s="342"/>
      <c r="O3" s="342"/>
      <c r="P3" s="234"/>
    </row>
    <row r="4" spans="1:16" s="235" customFormat="1" ht="12.75">
      <c r="A4" s="236"/>
      <c r="B4" s="353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353"/>
      <c r="P4" s="237"/>
    </row>
    <row r="5" spans="1:15" ht="12.75">
      <c r="A5" s="238">
        <v>1</v>
      </c>
      <c r="B5" s="241" t="str">
        <f>C5&amp;"_"&amp;D5&amp;"_"&amp;E5&amp;"_"&amp;F5&amp;"---&gt;"&amp;H5&amp;"_"&amp;I5&amp;"_"&amp;J5&amp;"_"&amp;K5&amp;"_"&amp;N5&amp;"_"&amp;O5</f>
        <v>BY05_C_1_1---&gt;BY02_VME 2_4_1_BJBAP.A1L1_A1 </v>
      </c>
      <c r="C5" s="238" t="s">
        <v>356</v>
      </c>
      <c r="D5" s="238" t="s">
        <v>357</v>
      </c>
      <c r="E5" s="238">
        <v>1</v>
      </c>
      <c r="F5" s="238">
        <v>1</v>
      </c>
      <c r="G5" s="238"/>
      <c r="H5" s="238" t="s">
        <v>358</v>
      </c>
      <c r="I5" s="239" t="s">
        <v>359</v>
      </c>
      <c r="J5" s="240">
        <v>4</v>
      </c>
      <c r="K5" s="239">
        <v>1</v>
      </c>
      <c r="L5" s="238" t="s">
        <v>360</v>
      </c>
      <c r="M5" s="238" t="s">
        <v>361</v>
      </c>
      <c r="N5" s="241" t="s">
        <v>445</v>
      </c>
      <c r="O5" s="241" t="s">
        <v>362</v>
      </c>
    </row>
    <row r="6" spans="1:15" ht="12.75">
      <c r="A6" s="238">
        <v>2</v>
      </c>
      <c r="B6" s="241" t="str">
        <f aca="true" t="shared" si="0" ref="B6:B40">C6&amp;"_"&amp;D6&amp;"_"&amp;E6&amp;"_"&amp;F6&amp;"---&gt;"&amp;H6&amp;"_"&amp;I6&amp;"_"&amp;J6&amp;"_"&amp;K6&amp;"_"&amp;N6&amp;"_"&amp;O6</f>
        <v>BY05_C_1_2---&gt;BY02_VME 2_4_2_BJBAP.A1L1_A2</v>
      </c>
      <c r="C6" s="238" t="s">
        <v>356</v>
      </c>
      <c r="D6" s="238" t="s">
        <v>357</v>
      </c>
      <c r="E6" s="238">
        <v>1</v>
      </c>
      <c r="F6" s="238">
        <v>2</v>
      </c>
      <c r="G6" s="238"/>
      <c r="H6" s="238" t="s">
        <v>358</v>
      </c>
      <c r="I6" s="239" t="s">
        <v>359</v>
      </c>
      <c r="J6" s="240">
        <v>4</v>
      </c>
      <c r="K6" s="239">
        <v>2</v>
      </c>
      <c r="L6" s="238" t="s">
        <v>360</v>
      </c>
      <c r="M6" s="238" t="s">
        <v>361</v>
      </c>
      <c r="N6" s="241" t="s">
        <v>445</v>
      </c>
      <c r="O6" s="241" t="s">
        <v>363</v>
      </c>
    </row>
    <row r="7" spans="1:15" ht="12.75">
      <c r="A7" s="238">
        <v>3</v>
      </c>
      <c r="B7" s="241" t="str">
        <f t="shared" si="0"/>
        <v>BY05_C_1_3---&gt;BY02_VME 2_4_3_BJBAP.B1L1_A1 </v>
      </c>
      <c r="C7" s="238" t="s">
        <v>356</v>
      </c>
      <c r="D7" s="238" t="s">
        <v>357</v>
      </c>
      <c r="E7" s="238">
        <v>1</v>
      </c>
      <c r="F7" s="238">
        <v>3</v>
      </c>
      <c r="G7" s="238"/>
      <c r="H7" s="238" t="s">
        <v>358</v>
      </c>
      <c r="I7" s="239" t="s">
        <v>359</v>
      </c>
      <c r="J7" s="240">
        <v>4</v>
      </c>
      <c r="K7" s="239">
        <v>3</v>
      </c>
      <c r="L7" s="238" t="s">
        <v>360</v>
      </c>
      <c r="M7" s="238" t="s">
        <v>361</v>
      </c>
      <c r="N7" s="241" t="s">
        <v>545</v>
      </c>
      <c r="O7" s="241" t="s">
        <v>362</v>
      </c>
    </row>
    <row r="8" spans="1:15" ht="12.75">
      <c r="A8" s="238">
        <v>4</v>
      </c>
      <c r="B8" s="241" t="str">
        <f t="shared" si="0"/>
        <v>BY05_C_1_4---&gt;BY02_VME 2_4_4_BJBAP.B1L1_A2</v>
      </c>
      <c r="C8" s="238" t="s">
        <v>356</v>
      </c>
      <c r="D8" s="238" t="s">
        <v>357</v>
      </c>
      <c r="E8" s="238">
        <v>1</v>
      </c>
      <c r="F8" s="238">
        <v>4</v>
      </c>
      <c r="G8" s="238"/>
      <c r="H8" s="238" t="s">
        <v>358</v>
      </c>
      <c r="I8" s="239" t="s">
        <v>359</v>
      </c>
      <c r="J8" s="240">
        <v>4</v>
      </c>
      <c r="K8" s="239">
        <v>4</v>
      </c>
      <c r="L8" s="238" t="s">
        <v>360</v>
      </c>
      <c r="M8" s="238" t="s">
        <v>361</v>
      </c>
      <c r="N8" s="241" t="s">
        <v>545</v>
      </c>
      <c r="O8" s="241" t="s">
        <v>363</v>
      </c>
    </row>
    <row r="9" spans="1:15" ht="12.75">
      <c r="A9" s="238">
        <v>5</v>
      </c>
      <c r="B9" s="241" t="str">
        <f t="shared" si="0"/>
        <v>BY05_C_1_5---&gt;BY02_VME 2_5_1_BJBAP.A2L1_A1 </v>
      </c>
      <c r="C9" s="238" t="s">
        <v>356</v>
      </c>
      <c r="D9" s="238" t="s">
        <v>357</v>
      </c>
      <c r="E9" s="238">
        <v>1</v>
      </c>
      <c r="F9" s="238">
        <v>5</v>
      </c>
      <c r="G9" s="238"/>
      <c r="H9" s="238" t="s">
        <v>358</v>
      </c>
      <c r="I9" s="239" t="s">
        <v>359</v>
      </c>
      <c r="J9" s="240">
        <v>5</v>
      </c>
      <c r="K9" s="239">
        <v>1</v>
      </c>
      <c r="L9" s="238" t="s">
        <v>360</v>
      </c>
      <c r="M9" s="238" t="s">
        <v>361</v>
      </c>
      <c r="N9" s="241" t="s">
        <v>336</v>
      </c>
      <c r="O9" s="241" t="s">
        <v>362</v>
      </c>
    </row>
    <row r="10" spans="1:15" ht="12.75">
      <c r="A10" s="238">
        <v>6</v>
      </c>
      <c r="B10" s="241" t="str">
        <f t="shared" si="0"/>
        <v>BY05_C_1_6---&gt;BY02_VME 2_5_2_BJBAP.A2L1_A2</v>
      </c>
      <c r="C10" s="238" t="s">
        <v>356</v>
      </c>
      <c r="D10" s="238" t="s">
        <v>357</v>
      </c>
      <c r="E10" s="238">
        <v>1</v>
      </c>
      <c r="F10" s="238">
        <v>6</v>
      </c>
      <c r="G10" s="238"/>
      <c r="H10" s="238" t="s">
        <v>358</v>
      </c>
      <c r="I10" s="239" t="s">
        <v>359</v>
      </c>
      <c r="J10" s="240">
        <v>5</v>
      </c>
      <c r="K10" s="239">
        <v>2</v>
      </c>
      <c r="L10" s="238" t="s">
        <v>360</v>
      </c>
      <c r="M10" s="238" t="s">
        <v>361</v>
      </c>
      <c r="N10" s="241" t="s">
        <v>336</v>
      </c>
      <c r="O10" s="241" t="s">
        <v>363</v>
      </c>
    </row>
    <row r="11" spans="1:15" ht="12.75">
      <c r="A11" s="238">
        <v>7</v>
      </c>
      <c r="B11" s="241" t="str">
        <f t="shared" si="0"/>
        <v>BY05_C_1_7---&gt;BY02_VME 2_5_3_BJBAP.A3L1_A1 </v>
      </c>
      <c r="C11" s="238" t="s">
        <v>356</v>
      </c>
      <c r="D11" s="238" t="s">
        <v>357</v>
      </c>
      <c r="E11" s="238">
        <v>1</v>
      </c>
      <c r="F11" s="238">
        <v>7</v>
      </c>
      <c r="G11" s="238"/>
      <c r="H11" s="238" t="s">
        <v>358</v>
      </c>
      <c r="I11" s="239" t="s">
        <v>359</v>
      </c>
      <c r="J11" s="240">
        <v>5</v>
      </c>
      <c r="K11" s="239">
        <v>3</v>
      </c>
      <c r="L11" s="238" t="s">
        <v>360</v>
      </c>
      <c r="M11" s="238" t="s">
        <v>361</v>
      </c>
      <c r="N11" s="241" t="s">
        <v>453</v>
      </c>
      <c r="O11" s="241" t="s">
        <v>362</v>
      </c>
    </row>
    <row r="12" spans="1:15" ht="12.75">
      <c r="A12" s="238">
        <v>8</v>
      </c>
      <c r="B12" s="241" t="str">
        <f t="shared" si="0"/>
        <v>BY05_C_1_8---&gt;BY02_VME 2_5_4_BJBAP.A3L1_A2</v>
      </c>
      <c r="C12" s="238" t="s">
        <v>356</v>
      </c>
      <c r="D12" s="238" t="s">
        <v>357</v>
      </c>
      <c r="E12" s="238">
        <v>1</v>
      </c>
      <c r="F12" s="238">
        <v>8</v>
      </c>
      <c r="G12" s="238"/>
      <c r="H12" s="238" t="s">
        <v>358</v>
      </c>
      <c r="I12" s="239" t="s">
        <v>359</v>
      </c>
      <c r="J12" s="240">
        <v>5</v>
      </c>
      <c r="K12" s="239">
        <v>4</v>
      </c>
      <c r="L12" s="238" t="s">
        <v>360</v>
      </c>
      <c r="M12" s="238" t="s">
        <v>361</v>
      </c>
      <c r="N12" s="241" t="s">
        <v>453</v>
      </c>
      <c r="O12" s="241" t="s">
        <v>363</v>
      </c>
    </row>
    <row r="13" spans="1:15" ht="12.75">
      <c r="A13" s="238">
        <v>9</v>
      </c>
      <c r="B13" s="241" t="str">
        <f t="shared" si="0"/>
        <v>BY05_C_1_9---&gt;BY02_VME 2_6_1_BJBAP.A4L1_A1 </v>
      </c>
      <c r="C13" s="238" t="s">
        <v>356</v>
      </c>
      <c r="D13" s="238" t="s">
        <v>357</v>
      </c>
      <c r="E13" s="238">
        <v>1</v>
      </c>
      <c r="F13" s="238">
        <v>9</v>
      </c>
      <c r="G13" s="238"/>
      <c r="H13" s="238" t="s">
        <v>358</v>
      </c>
      <c r="I13" s="239" t="s">
        <v>359</v>
      </c>
      <c r="J13" s="240">
        <v>6</v>
      </c>
      <c r="K13" s="239">
        <v>1</v>
      </c>
      <c r="L13" s="238" t="s">
        <v>360</v>
      </c>
      <c r="M13" s="238" t="s">
        <v>361</v>
      </c>
      <c r="N13" s="241" t="s">
        <v>447</v>
      </c>
      <c r="O13" s="241" t="s">
        <v>362</v>
      </c>
    </row>
    <row r="14" spans="1:15" ht="12.75">
      <c r="A14" s="238">
        <v>10</v>
      </c>
      <c r="B14" s="241" t="str">
        <f t="shared" si="0"/>
        <v>BY05_C_1_10---&gt;BY02_VME 2_6_2_BJBAP.A4L1_A2</v>
      </c>
      <c r="C14" s="238" t="s">
        <v>356</v>
      </c>
      <c r="D14" s="238" t="s">
        <v>357</v>
      </c>
      <c r="E14" s="238">
        <v>1</v>
      </c>
      <c r="F14" s="238">
        <v>10</v>
      </c>
      <c r="G14" s="238"/>
      <c r="H14" s="238" t="s">
        <v>358</v>
      </c>
      <c r="I14" s="239" t="s">
        <v>359</v>
      </c>
      <c r="J14" s="240">
        <v>6</v>
      </c>
      <c r="K14" s="239">
        <v>2</v>
      </c>
      <c r="L14" s="238" t="s">
        <v>360</v>
      </c>
      <c r="M14" s="238" t="s">
        <v>361</v>
      </c>
      <c r="N14" s="241" t="s">
        <v>447</v>
      </c>
      <c r="O14" s="241" t="s">
        <v>363</v>
      </c>
    </row>
    <row r="15" spans="1:15" ht="12.75">
      <c r="A15" s="242">
        <v>11</v>
      </c>
      <c r="B15" s="245" t="str">
        <f t="shared" si="0"/>
        <v>BY05_C_1_11---&gt;BY02_VME 1 _4_1_BJBAP.B4L1_A1 </v>
      </c>
      <c r="C15" s="242" t="s">
        <v>356</v>
      </c>
      <c r="D15" s="242" t="s">
        <v>357</v>
      </c>
      <c r="E15" s="242">
        <v>1</v>
      </c>
      <c r="F15" s="242">
        <v>11</v>
      </c>
      <c r="G15" s="242"/>
      <c r="H15" s="242" t="s">
        <v>358</v>
      </c>
      <c r="I15" s="243" t="s">
        <v>364</v>
      </c>
      <c r="J15" s="243">
        <v>4</v>
      </c>
      <c r="K15" s="244">
        <v>1</v>
      </c>
      <c r="L15" s="242" t="s">
        <v>360</v>
      </c>
      <c r="M15" s="242" t="s">
        <v>361</v>
      </c>
      <c r="N15" s="245" t="s">
        <v>454</v>
      </c>
      <c r="O15" s="245" t="s">
        <v>362</v>
      </c>
    </row>
    <row r="16" spans="1:15" ht="12.75">
      <c r="A16" s="242">
        <v>12</v>
      </c>
      <c r="B16" s="245" t="str">
        <f t="shared" si="0"/>
        <v>BY05_C_1_12---&gt;BY02_VME 1 _4_2_BJBAP.B4L1_A2</v>
      </c>
      <c r="C16" s="242" t="s">
        <v>356</v>
      </c>
      <c r="D16" s="242" t="s">
        <v>357</v>
      </c>
      <c r="E16" s="242">
        <v>1</v>
      </c>
      <c r="F16" s="242">
        <v>12</v>
      </c>
      <c r="G16" s="242"/>
      <c r="H16" s="242" t="s">
        <v>358</v>
      </c>
      <c r="I16" s="243" t="s">
        <v>364</v>
      </c>
      <c r="J16" s="243">
        <v>4</v>
      </c>
      <c r="K16" s="244">
        <v>2</v>
      </c>
      <c r="L16" s="242" t="s">
        <v>360</v>
      </c>
      <c r="M16" s="242" t="s">
        <v>361</v>
      </c>
      <c r="N16" s="245" t="s">
        <v>454</v>
      </c>
      <c r="O16" s="245" t="s">
        <v>363</v>
      </c>
    </row>
    <row r="17" spans="1:16" s="247" customFormat="1" ht="12.75">
      <c r="A17" s="238">
        <v>13</v>
      </c>
      <c r="B17" s="241" t="str">
        <f t="shared" si="0"/>
        <v>BY05_C_2_1---&gt;BY02_VME 2_6_3_BJBAP.A5L1_A1 </v>
      </c>
      <c r="C17" s="238" t="s">
        <v>356</v>
      </c>
      <c r="D17" s="238" t="s">
        <v>357</v>
      </c>
      <c r="E17" s="238">
        <v>2</v>
      </c>
      <c r="F17" s="238">
        <v>1</v>
      </c>
      <c r="G17" s="238"/>
      <c r="H17" s="238" t="s">
        <v>358</v>
      </c>
      <c r="I17" s="239" t="s">
        <v>359</v>
      </c>
      <c r="J17" s="240">
        <v>6</v>
      </c>
      <c r="K17" s="239">
        <v>3</v>
      </c>
      <c r="L17" s="238" t="s">
        <v>360</v>
      </c>
      <c r="M17" s="238" t="s">
        <v>361</v>
      </c>
      <c r="N17" s="241" t="s">
        <v>449</v>
      </c>
      <c r="O17" s="241" t="s">
        <v>362</v>
      </c>
      <c r="P17" s="246"/>
    </row>
    <row r="18" spans="1:15" s="247" customFormat="1" ht="12.75">
      <c r="A18" s="238">
        <v>14</v>
      </c>
      <c r="B18" s="241" t="str">
        <f t="shared" si="0"/>
        <v>BY05_C_2_2---&gt;BY02_VME 2_6_4_BJBAP.A5L1_A2</v>
      </c>
      <c r="C18" s="238" t="s">
        <v>356</v>
      </c>
      <c r="D18" s="238" t="s">
        <v>357</v>
      </c>
      <c r="E18" s="238">
        <v>2</v>
      </c>
      <c r="F18" s="238">
        <v>2</v>
      </c>
      <c r="G18" s="238"/>
      <c r="H18" s="238" t="s">
        <v>358</v>
      </c>
      <c r="I18" s="239" t="s">
        <v>359</v>
      </c>
      <c r="J18" s="240">
        <v>6</v>
      </c>
      <c r="K18" s="239">
        <v>4</v>
      </c>
      <c r="L18" s="238" t="s">
        <v>360</v>
      </c>
      <c r="M18" s="238" t="s">
        <v>361</v>
      </c>
      <c r="N18" s="241" t="s">
        <v>449</v>
      </c>
      <c r="O18" s="241" t="s">
        <v>363</v>
      </c>
    </row>
    <row r="19" spans="1:15" s="247" customFormat="1" ht="12.75">
      <c r="A19" s="242">
        <v>15</v>
      </c>
      <c r="B19" s="245" t="str">
        <f t="shared" si="0"/>
        <v>BY05_C_2_3---&gt;BY02_VME 1 _4_3_BJBAP.B5L1_A1 </v>
      </c>
      <c r="C19" s="242" t="s">
        <v>356</v>
      </c>
      <c r="D19" s="242" t="s">
        <v>357</v>
      </c>
      <c r="E19" s="242">
        <v>2</v>
      </c>
      <c r="F19" s="242">
        <v>3</v>
      </c>
      <c r="G19" s="242"/>
      <c r="H19" s="242" t="s">
        <v>358</v>
      </c>
      <c r="I19" s="243" t="s">
        <v>364</v>
      </c>
      <c r="J19" s="243">
        <v>4</v>
      </c>
      <c r="K19" s="244">
        <v>3</v>
      </c>
      <c r="L19" s="242" t="s">
        <v>360</v>
      </c>
      <c r="M19" s="242" t="s">
        <v>361</v>
      </c>
      <c r="N19" s="245" t="s">
        <v>1386</v>
      </c>
      <c r="O19" s="245" t="s">
        <v>362</v>
      </c>
    </row>
    <row r="20" spans="1:16" s="247" customFormat="1" ht="12.75">
      <c r="A20" s="242">
        <v>16</v>
      </c>
      <c r="B20" s="245" t="str">
        <f t="shared" si="0"/>
        <v>BY05_C_2_4---&gt;BY02_VME 1 _4_4_BJBAP.B5L1_A2</v>
      </c>
      <c r="C20" s="242" t="s">
        <v>356</v>
      </c>
      <c r="D20" s="242" t="s">
        <v>357</v>
      </c>
      <c r="E20" s="242">
        <v>2</v>
      </c>
      <c r="F20" s="242">
        <v>4</v>
      </c>
      <c r="G20" s="242"/>
      <c r="H20" s="242" t="s">
        <v>358</v>
      </c>
      <c r="I20" s="243" t="s">
        <v>364</v>
      </c>
      <c r="J20" s="243">
        <v>4</v>
      </c>
      <c r="K20" s="244">
        <v>4</v>
      </c>
      <c r="L20" s="242" t="s">
        <v>360</v>
      </c>
      <c r="M20" s="242" t="s">
        <v>361</v>
      </c>
      <c r="N20" s="245" t="s">
        <v>1386</v>
      </c>
      <c r="O20" s="245" t="s">
        <v>363</v>
      </c>
      <c r="P20" s="246"/>
    </row>
    <row r="21" spans="1:16" s="247" customFormat="1" ht="12.75">
      <c r="A21" s="242">
        <v>17</v>
      </c>
      <c r="B21" s="245" t="str">
        <f t="shared" si="0"/>
        <v>BY05_C_2_5---&gt;BY02_VME 1 _5_1_BJBAP.A6L1_A1 </v>
      </c>
      <c r="C21" s="242" t="s">
        <v>356</v>
      </c>
      <c r="D21" s="242" t="s">
        <v>357</v>
      </c>
      <c r="E21" s="242">
        <v>2</v>
      </c>
      <c r="F21" s="242">
        <v>5</v>
      </c>
      <c r="G21" s="242"/>
      <c r="H21" s="242" t="s">
        <v>358</v>
      </c>
      <c r="I21" s="243" t="s">
        <v>364</v>
      </c>
      <c r="J21" s="243">
        <v>5</v>
      </c>
      <c r="K21" s="244">
        <v>1</v>
      </c>
      <c r="L21" s="242" t="s">
        <v>360</v>
      </c>
      <c r="M21" s="242" t="s">
        <v>361</v>
      </c>
      <c r="N21" s="245" t="s">
        <v>455</v>
      </c>
      <c r="O21" s="245" t="s">
        <v>362</v>
      </c>
      <c r="P21" s="246"/>
    </row>
    <row r="22" spans="1:16" s="247" customFormat="1" ht="12.75">
      <c r="A22" s="242">
        <v>18</v>
      </c>
      <c r="B22" s="245" t="str">
        <f t="shared" si="0"/>
        <v>BY05_C_2_6---&gt;BY02_VME 1 _5_2_BJBAP.A6L1_A2</v>
      </c>
      <c r="C22" s="242" t="s">
        <v>356</v>
      </c>
      <c r="D22" s="242" t="s">
        <v>357</v>
      </c>
      <c r="E22" s="242">
        <v>2</v>
      </c>
      <c r="F22" s="242">
        <v>6</v>
      </c>
      <c r="G22" s="242"/>
      <c r="H22" s="242" t="s">
        <v>358</v>
      </c>
      <c r="I22" s="243" t="s">
        <v>364</v>
      </c>
      <c r="J22" s="243">
        <v>5</v>
      </c>
      <c r="K22" s="244">
        <v>2</v>
      </c>
      <c r="L22" s="242" t="s">
        <v>360</v>
      </c>
      <c r="M22" s="242" t="s">
        <v>361</v>
      </c>
      <c r="N22" s="245" t="s">
        <v>455</v>
      </c>
      <c r="O22" s="245" t="s">
        <v>363</v>
      </c>
      <c r="P22" s="246"/>
    </row>
    <row r="23" spans="1:16" s="247" customFormat="1" ht="12.75">
      <c r="A23" s="238">
        <v>19</v>
      </c>
      <c r="B23" s="241" t="str">
        <f t="shared" si="0"/>
        <v>BY05_C_2_7---&gt;BY02_VME 2_7_1_BJBAP.A7L1_A1 </v>
      </c>
      <c r="C23" s="238" t="s">
        <v>356</v>
      </c>
      <c r="D23" s="238" t="s">
        <v>357</v>
      </c>
      <c r="E23" s="238">
        <v>2</v>
      </c>
      <c r="F23" s="238">
        <v>7</v>
      </c>
      <c r="G23" s="242"/>
      <c r="H23" s="238" t="s">
        <v>358</v>
      </c>
      <c r="I23" s="239" t="s">
        <v>359</v>
      </c>
      <c r="J23" s="240">
        <v>7</v>
      </c>
      <c r="K23" s="239">
        <v>1</v>
      </c>
      <c r="L23" s="238" t="s">
        <v>360</v>
      </c>
      <c r="M23" s="238" t="s">
        <v>361</v>
      </c>
      <c r="N23" s="241" t="s">
        <v>456</v>
      </c>
      <c r="O23" s="241" t="s">
        <v>362</v>
      </c>
      <c r="P23" s="246"/>
    </row>
    <row r="24" spans="1:16" s="247" customFormat="1" ht="12.75">
      <c r="A24" s="238">
        <v>20</v>
      </c>
      <c r="B24" s="241" t="str">
        <f t="shared" si="0"/>
        <v>BY05_C_2_8---&gt;BY02_VME 2_7_2_BJBAP.A7L1_A2</v>
      </c>
      <c r="C24" s="238" t="s">
        <v>356</v>
      </c>
      <c r="D24" s="238" t="s">
        <v>357</v>
      </c>
      <c r="E24" s="238">
        <v>2</v>
      </c>
      <c r="F24" s="238">
        <v>8</v>
      </c>
      <c r="G24" s="242"/>
      <c r="H24" s="238" t="s">
        <v>358</v>
      </c>
      <c r="I24" s="239" t="s">
        <v>359</v>
      </c>
      <c r="J24" s="240">
        <v>7</v>
      </c>
      <c r="K24" s="239">
        <v>2</v>
      </c>
      <c r="L24" s="238" t="s">
        <v>360</v>
      </c>
      <c r="M24" s="238" t="s">
        <v>361</v>
      </c>
      <c r="N24" s="241" t="s">
        <v>456</v>
      </c>
      <c r="O24" s="241" t="s">
        <v>363</v>
      </c>
      <c r="P24" s="246"/>
    </row>
    <row r="25" spans="1:15" ht="12.75">
      <c r="A25" s="242">
        <v>21</v>
      </c>
      <c r="B25" s="245" t="str">
        <f t="shared" si="0"/>
        <v>BY05_C_2_9---&gt;BY02_VME 1 _5_3_BJBAP.B7L1_A1 </v>
      </c>
      <c r="C25" s="242" t="s">
        <v>356</v>
      </c>
      <c r="D25" s="242" t="s">
        <v>357</v>
      </c>
      <c r="E25" s="242">
        <v>2</v>
      </c>
      <c r="F25" s="242">
        <v>9</v>
      </c>
      <c r="G25" s="238"/>
      <c r="H25" s="242" t="s">
        <v>358</v>
      </c>
      <c r="I25" s="243" t="s">
        <v>364</v>
      </c>
      <c r="J25" s="243">
        <v>5</v>
      </c>
      <c r="K25" s="244">
        <v>3</v>
      </c>
      <c r="L25" s="242" t="s">
        <v>360</v>
      </c>
      <c r="M25" s="242" t="s">
        <v>361</v>
      </c>
      <c r="N25" s="245" t="s">
        <v>565</v>
      </c>
      <c r="O25" s="245" t="s">
        <v>362</v>
      </c>
    </row>
    <row r="26" spans="1:15" ht="12.75">
      <c r="A26" s="242">
        <v>22</v>
      </c>
      <c r="B26" s="245" t="str">
        <f t="shared" si="0"/>
        <v>BY05_C_2_10---&gt;BY02_VME 1 _5_4_BJBAP.B7L1_A2</v>
      </c>
      <c r="C26" s="242" t="s">
        <v>356</v>
      </c>
      <c r="D26" s="242" t="s">
        <v>357</v>
      </c>
      <c r="E26" s="242">
        <v>2</v>
      </c>
      <c r="F26" s="242">
        <v>10</v>
      </c>
      <c r="G26" s="238"/>
      <c r="H26" s="242" t="s">
        <v>358</v>
      </c>
      <c r="I26" s="243" t="s">
        <v>364</v>
      </c>
      <c r="J26" s="243">
        <v>5</v>
      </c>
      <c r="K26" s="244">
        <v>4</v>
      </c>
      <c r="L26" s="242" t="s">
        <v>360</v>
      </c>
      <c r="M26" s="242" t="s">
        <v>361</v>
      </c>
      <c r="N26" s="245" t="s">
        <v>565</v>
      </c>
      <c r="O26" s="245" t="s">
        <v>363</v>
      </c>
    </row>
    <row r="27" spans="1:16" s="247" customFormat="1" ht="12.75">
      <c r="A27" s="238">
        <v>23</v>
      </c>
      <c r="B27" s="241" t="str">
        <f t="shared" si="0"/>
        <v>BY05_C_2_11---&gt;BY02_VME 2_7_3_BJBAP.A8L1_A1 </v>
      </c>
      <c r="C27" s="238" t="s">
        <v>356</v>
      </c>
      <c r="D27" s="238" t="s">
        <v>357</v>
      </c>
      <c r="E27" s="238">
        <v>2</v>
      </c>
      <c r="F27" s="238">
        <v>11</v>
      </c>
      <c r="G27" s="238"/>
      <c r="H27" s="238" t="s">
        <v>358</v>
      </c>
      <c r="I27" s="239" t="s">
        <v>359</v>
      </c>
      <c r="J27" s="240">
        <v>7</v>
      </c>
      <c r="K27" s="239">
        <v>3</v>
      </c>
      <c r="L27" s="238" t="s">
        <v>360</v>
      </c>
      <c r="M27" s="238" t="s">
        <v>361</v>
      </c>
      <c r="N27" s="241" t="s">
        <v>457</v>
      </c>
      <c r="O27" s="241" t="s">
        <v>362</v>
      </c>
      <c r="P27" s="246"/>
    </row>
    <row r="28" spans="1:16" s="247" customFormat="1" ht="12.75">
      <c r="A28" s="238">
        <v>24</v>
      </c>
      <c r="B28" s="241" t="str">
        <f t="shared" si="0"/>
        <v>BY05_C_2_12---&gt;BY02_VME 2_7_4_BJBAP.A8L1_A2</v>
      </c>
      <c r="C28" s="238" t="s">
        <v>356</v>
      </c>
      <c r="D28" s="238" t="s">
        <v>357</v>
      </c>
      <c r="E28" s="238">
        <v>2</v>
      </c>
      <c r="F28" s="238">
        <v>12</v>
      </c>
      <c r="G28" s="238"/>
      <c r="H28" s="238" t="s">
        <v>358</v>
      </c>
      <c r="I28" s="239" t="s">
        <v>359</v>
      </c>
      <c r="J28" s="240">
        <v>7</v>
      </c>
      <c r="K28" s="239">
        <v>4</v>
      </c>
      <c r="L28" s="238" t="s">
        <v>360</v>
      </c>
      <c r="M28" s="238" t="s">
        <v>361</v>
      </c>
      <c r="N28" s="241" t="s">
        <v>457</v>
      </c>
      <c r="O28" s="241" t="s">
        <v>363</v>
      </c>
      <c r="P28" s="246"/>
    </row>
    <row r="29" spans="1:16" s="247" customFormat="1" ht="12.75">
      <c r="A29" s="242">
        <v>25</v>
      </c>
      <c r="B29" s="245" t="str">
        <f t="shared" si="0"/>
        <v>BY05_C_3_1---&gt;BY02_VME 1 _6_1_BJBAP.B8L1_A1 </v>
      </c>
      <c r="C29" s="242" t="s">
        <v>356</v>
      </c>
      <c r="D29" s="242" t="s">
        <v>357</v>
      </c>
      <c r="E29" s="242">
        <v>3</v>
      </c>
      <c r="F29" s="242">
        <v>1</v>
      </c>
      <c r="G29" s="242"/>
      <c r="H29" s="242" t="s">
        <v>358</v>
      </c>
      <c r="I29" s="243" t="s">
        <v>364</v>
      </c>
      <c r="J29" s="243">
        <v>6</v>
      </c>
      <c r="K29" s="244">
        <v>1</v>
      </c>
      <c r="L29" s="242" t="s">
        <v>360</v>
      </c>
      <c r="M29" s="242" t="s">
        <v>361</v>
      </c>
      <c r="N29" s="245" t="s">
        <v>569</v>
      </c>
      <c r="O29" s="245" t="s">
        <v>362</v>
      </c>
      <c r="P29" s="246"/>
    </row>
    <row r="30" spans="1:16" s="247" customFormat="1" ht="12.75">
      <c r="A30" s="242">
        <v>26</v>
      </c>
      <c r="B30" s="245" t="str">
        <f t="shared" si="0"/>
        <v>BY05_C_3_2---&gt;BY02_VME 1 _6_2_BJBAP.B8L1_A2</v>
      </c>
      <c r="C30" s="242" t="s">
        <v>356</v>
      </c>
      <c r="D30" s="242" t="s">
        <v>357</v>
      </c>
      <c r="E30" s="242">
        <v>3</v>
      </c>
      <c r="F30" s="242">
        <v>2</v>
      </c>
      <c r="G30" s="242"/>
      <c r="H30" s="242" t="s">
        <v>358</v>
      </c>
      <c r="I30" s="243" t="s">
        <v>364</v>
      </c>
      <c r="J30" s="243">
        <v>6</v>
      </c>
      <c r="K30" s="244">
        <v>2</v>
      </c>
      <c r="L30" s="242" t="s">
        <v>360</v>
      </c>
      <c r="M30" s="242" t="s">
        <v>361</v>
      </c>
      <c r="N30" s="245" t="s">
        <v>569</v>
      </c>
      <c r="O30" s="245" t="s">
        <v>363</v>
      </c>
      <c r="P30" s="246"/>
    </row>
    <row r="31" spans="1:15" ht="12.75">
      <c r="A31" s="242">
        <v>27</v>
      </c>
      <c r="B31" s="245" t="str">
        <f t="shared" si="0"/>
        <v>BY05_C_3_3---&gt;BY02_VME 1 _6_3_BJBAP.A9L1_A1 </v>
      </c>
      <c r="C31" s="242" t="s">
        <v>356</v>
      </c>
      <c r="D31" s="242" t="s">
        <v>357</v>
      </c>
      <c r="E31" s="242">
        <v>3</v>
      </c>
      <c r="F31" s="242">
        <v>3</v>
      </c>
      <c r="H31" s="242" t="s">
        <v>358</v>
      </c>
      <c r="I31" s="243" t="s">
        <v>364</v>
      </c>
      <c r="J31" s="243">
        <v>6</v>
      </c>
      <c r="K31" s="244">
        <v>3</v>
      </c>
      <c r="L31" s="242" t="s">
        <v>360</v>
      </c>
      <c r="M31" s="242" t="s">
        <v>361</v>
      </c>
      <c r="N31" s="245" t="s">
        <v>458</v>
      </c>
      <c r="O31" s="245" t="s">
        <v>362</v>
      </c>
    </row>
    <row r="32" spans="1:15" ht="12.75">
      <c r="A32" s="242">
        <v>28</v>
      </c>
      <c r="B32" s="245" t="str">
        <f t="shared" si="0"/>
        <v>BY05_C_3_4---&gt;BY02_VME 1 _6_4_BJBAP.A9L1_A2</v>
      </c>
      <c r="C32" s="242" t="s">
        <v>356</v>
      </c>
      <c r="D32" s="242" t="s">
        <v>357</v>
      </c>
      <c r="E32" s="242">
        <v>3</v>
      </c>
      <c r="F32" s="242">
        <v>4</v>
      </c>
      <c r="H32" s="242" t="s">
        <v>358</v>
      </c>
      <c r="I32" s="243" t="s">
        <v>364</v>
      </c>
      <c r="J32" s="243">
        <v>6</v>
      </c>
      <c r="K32" s="244">
        <v>4</v>
      </c>
      <c r="L32" s="242" t="s">
        <v>360</v>
      </c>
      <c r="M32" s="242" t="s">
        <v>361</v>
      </c>
      <c r="N32" s="245" t="s">
        <v>458</v>
      </c>
      <c r="O32" s="245" t="s">
        <v>363</v>
      </c>
    </row>
    <row r="33" spans="1:15" ht="12.75">
      <c r="A33" s="238">
        <v>29</v>
      </c>
      <c r="B33" s="241" t="str">
        <f t="shared" si="0"/>
        <v>BY05_C_3_5---&gt;BY02_VME 2_8_1_BJBAP.A10L1_A1 </v>
      </c>
      <c r="C33" s="238" t="s">
        <v>356</v>
      </c>
      <c r="D33" s="238" t="s">
        <v>357</v>
      </c>
      <c r="E33" s="238">
        <v>3</v>
      </c>
      <c r="F33" s="238">
        <v>5</v>
      </c>
      <c r="G33" s="218"/>
      <c r="H33" s="238" t="s">
        <v>358</v>
      </c>
      <c r="I33" s="239" t="s">
        <v>359</v>
      </c>
      <c r="J33" s="240">
        <v>8</v>
      </c>
      <c r="K33" s="239">
        <v>1</v>
      </c>
      <c r="L33" s="238" t="s">
        <v>360</v>
      </c>
      <c r="M33" s="238" t="s">
        <v>361</v>
      </c>
      <c r="N33" s="241" t="s">
        <v>459</v>
      </c>
      <c r="O33" s="241" t="s">
        <v>362</v>
      </c>
    </row>
    <row r="34" spans="1:15" ht="12.75">
      <c r="A34" s="238">
        <v>30</v>
      </c>
      <c r="B34" s="241" t="str">
        <f t="shared" si="0"/>
        <v>BY05_C_3_6---&gt;BY02_VME 2_8_2_BJBAP.A10L1_A2</v>
      </c>
      <c r="C34" s="238" t="s">
        <v>356</v>
      </c>
      <c r="D34" s="238" t="s">
        <v>357</v>
      </c>
      <c r="E34" s="238">
        <v>3</v>
      </c>
      <c r="F34" s="238">
        <v>6</v>
      </c>
      <c r="G34" s="218"/>
      <c r="H34" s="238" t="s">
        <v>358</v>
      </c>
      <c r="I34" s="239" t="s">
        <v>359</v>
      </c>
      <c r="J34" s="240">
        <v>8</v>
      </c>
      <c r="K34" s="239">
        <v>2</v>
      </c>
      <c r="L34" s="238" t="s">
        <v>360</v>
      </c>
      <c r="M34" s="238" t="s">
        <v>361</v>
      </c>
      <c r="N34" s="241" t="s">
        <v>459</v>
      </c>
      <c r="O34" s="241" t="s">
        <v>363</v>
      </c>
    </row>
    <row r="35" spans="1:16" s="247" customFormat="1" ht="12.75">
      <c r="A35" s="242">
        <v>31</v>
      </c>
      <c r="B35" s="245" t="str">
        <f t="shared" si="0"/>
        <v>BY05_C_3_7---&gt;BY02_VME 1 _7_1_BJBAP.B10L1_A1 </v>
      </c>
      <c r="C35" s="242" t="s">
        <v>356</v>
      </c>
      <c r="D35" s="242" t="s">
        <v>357</v>
      </c>
      <c r="E35" s="242">
        <v>3</v>
      </c>
      <c r="F35" s="242">
        <v>7</v>
      </c>
      <c r="G35" s="242"/>
      <c r="H35" s="242" t="s">
        <v>358</v>
      </c>
      <c r="I35" s="243" t="s">
        <v>364</v>
      </c>
      <c r="J35" s="243">
        <v>7</v>
      </c>
      <c r="K35" s="244">
        <v>1</v>
      </c>
      <c r="L35" s="242" t="s">
        <v>360</v>
      </c>
      <c r="M35" s="242" t="s">
        <v>361</v>
      </c>
      <c r="N35" s="245" t="s">
        <v>573</v>
      </c>
      <c r="O35" s="245" t="s">
        <v>362</v>
      </c>
      <c r="P35" s="246"/>
    </row>
    <row r="36" spans="1:16" s="247" customFormat="1" ht="12.75">
      <c r="A36" s="242">
        <v>32</v>
      </c>
      <c r="B36" s="245" t="str">
        <f t="shared" si="0"/>
        <v>BY05_C_3_8---&gt;BY02_VME 1 _7_2_BJBAP.B10L1_A2</v>
      </c>
      <c r="C36" s="242" t="s">
        <v>356</v>
      </c>
      <c r="D36" s="242" t="s">
        <v>357</v>
      </c>
      <c r="E36" s="242">
        <v>3</v>
      </c>
      <c r="F36" s="242">
        <v>8</v>
      </c>
      <c r="G36" s="242"/>
      <c r="H36" s="242" t="s">
        <v>358</v>
      </c>
      <c r="I36" s="243" t="s">
        <v>364</v>
      </c>
      <c r="J36" s="243">
        <v>7</v>
      </c>
      <c r="K36" s="244">
        <v>2</v>
      </c>
      <c r="L36" s="242" t="s">
        <v>360</v>
      </c>
      <c r="M36" s="242" t="s">
        <v>361</v>
      </c>
      <c r="N36" s="245" t="s">
        <v>573</v>
      </c>
      <c r="O36" s="245" t="s">
        <v>363</v>
      </c>
      <c r="P36" s="246"/>
    </row>
    <row r="37" spans="1:16" s="247" customFormat="1" ht="12.75">
      <c r="A37" s="238">
        <v>33</v>
      </c>
      <c r="B37" s="241" t="str">
        <f t="shared" si="0"/>
        <v>BY05_C_3_9---&gt;BY02_VME 2_8_3_BJBAP.A11L1_A1 </v>
      </c>
      <c r="C37" s="238" t="s">
        <v>356</v>
      </c>
      <c r="D37" s="238" t="s">
        <v>357</v>
      </c>
      <c r="E37" s="238">
        <v>3</v>
      </c>
      <c r="F37" s="238">
        <v>9</v>
      </c>
      <c r="G37" s="242"/>
      <c r="H37" s="238" t="s">
        <v>358</v>
      </c>
      <c r="I37" s="239" t="s">
        <v>359</v>
      </c>
      <c r="J37" s="240">
        <v>8</v>
      </c>
      <c r="K37" s="239">
        <v>3</v>
      </c>
      <c r="L37" s="238" t="s">
        <v>360</v>
      </c>
      <c r="M37" s="238" t="s">
        <v>361</v>
      </c>
      <c r="N37" s="241" t="s">
        <v>460</v>
      </c>
      <c r="O37" s="241" t="s">
        <v>362</v>
      </c>
      <c r="P37" s="246"/>
    </row>
    <row r="38" spans="1:16" s="247" customFormat="1" ht="12.75">
      <c r="A38" s="238">
        <v>34</v>
      </c>
      <c r="B38" s="241" t="str">
        <f t="shared" si="0"/>
        <v>BY05_C_3_10---&gt;BY02_VME 2_8_4_BJBAP.A11L1_A2</v>
      </c>
      <c r="C38" s="238" t="s">
        <v>356</v>
      </c>
      <c r="D38" s="238" t="s">
        <v>357</v>
      </c>
      <c r="E38" s="238">
        <v>3</v>
      </c>
      <c r="F38" s="238">
        <v>10</v>
      </c>
      <c r="G38" s="242"/>
      <c r="H38" s="238" t="s">
        <v>358</v>
      </c>
      <c r="I38" s="239" t="s">
        <v>359</v>
      </c>
      <c r="J38" s="240">
        <v>8</v>
      </c>
      <c r="K38" s="239">
        <v>4</v>
      </c>
      <c r="L38" s="238" t="s">
        <v>360</v>
      </c>
      <c r="M38" s="238" t="s">
        <v>361</v>
      </c>
      <c r="N38" s="241" t="s">
        <v>460</v>
      </c>
      <c r="O38" s="241" t="s">
        <v>363</v>
      </c>
      <c r="P38" s="246"/>
    </row>
    <row r="39" spans="1:16" s="247" customFormat="1" ht="12.75">
      <c r="A39" s="242">
        <v>35</v>
      </c>
      <c r="B39" s="245" t="str">
        <f t="shared" si="0"/>
        <v>BY05_C_3_11---&gt;BY02_VME 1 _7_3_BJBAP.B11L1_A1 </v>
      </c>
      <c r="C39" s="242" t="s">
        <v>356</v>
      </c>
      <c r="D39" s="242" t="s">
        <v>357</v>
      </c>
      <c r="E39" s="242">
        <v>3</v>
      </c>
      <c r="F39" s="242">
        <v>11</v>
      </c>
      <c r="G39" s="242"/>
      <c r="H39" s="242" t="s">
        <v>358</v>
      </c>
      <c r="I39" s="243" t="s">
        <v>364</v>
      </c>
      <c r="J39" s="243">
        <v>7</v>
      </c>
      <c r="K39" s="244">
        <v>3</v>
      </c>
      <c r="L39" s="242" t="s">
        <v>360</v>
      </c>
      <c r="M39" s="242" t="s">
        <v>361</v>
      </c>
      <c r="N39" s="245" t="s">
        <v>577</v>
      </c>
      <c r="O39" s="245" t="s">
        <v>362</v>
      </c>
      <c r="P39" s="246"/>
    </row>
    <row r="40" spans="1:16" s="247" customFormat="1" ht="12.75">
      <c r="A40" s="242">
        <v>36</v>
      </c>
      <c r="B40" s="245" t="str">
        <f t="shared" si="0"/>
        <v>BY05_C_3_12---&gt;BY02_VME 1 _7_4_BJBAP.B11L1_A2</v>
      </c>
      <c r="C40" s="242" t="s">
        <v>356</v>
      </c>
      <c r="D40" s="242" t="s">
        <v>357</v>
      </c>
      <c r="E40" s="242">
        <v>3</v>
      </c>
      <c r="F40" s="242">
        <v>12</v>
      </c>
      <c r="G40" s="242"/>
      <c r="H40" s="242" t="s">
        <v>358</v>
      </c>
      <c r="I40" s="243" t="s">
        <v>364</v>
      </c>
      <c r="J40" s="243">
        <v>7</v>
      </c>
      <c r="K40" s="243">
        <v>4</v>
      </c>
      <c r="L40" s="242" t="s">
        <v>360</v>
      </c>
      <c r="M40" s="242" t="s">
        <v>361</v>
      </c>
      <c r="N40" s="245" t="s">
        <v>577</v>
      </c>
      <c r="O40" s="245" t="s">
        <v>363</v>
      </c>
      <c r="P40" s="246"/>
    </row>
    <row r="41" spans="4:14" ht="15.75">
      <c r="D41" s="228" t="s">
        <v>374</v>
      </c>
      <c r="N41" s="229"/>
    </row>
    <row r="42" spans="1:16" s="230" customFormat="1" ht="12.75">
      <c r="A42" s="229"/>
      <c r="B42" s="340"/>
      <c r="C42" s="341" t="s">
        <v>345</v>
      </c>
      <c r="D42" s="341"/>
      <c r="E42" s="341"/>
      <c r="F42" s="341"/>
      <c r="G42" s="229"/>
      <c r="H42" s="341" t="s">
        <v>346</v>
      </c>
      <c r="I42" s="341"/>
      <c r="J42" s="341"/>
      <c r="K42" s="341"/>
      <c r="L42" s="229"/>
      <c r="M42" s="229"/>
      <c r="O42" s="340"/>
      <c r="P42" s="231"/>
    </row>
    <row r="43" spans="1:16" s="232" customFormat="1" ht="27.75" customHeight="1">
      <c r="A43" s="233" t="s">
        <v>347</v>
      </c>
      <c r="B43" s="233" t="s">
        <v>348</v>
      </c>
      <c r="C43" s="233" t="s">
        <v>349</v>
      </c>
      <c r="D43" s="233" t="s">
        <v>350</v>
      </c>
      <c r="E43" s="233" t="s">
        <v>351</v>
      </c>
      <c r="F43" s="233" t="s">
        <v>352</v>
      </c>
      <c r="G43" s="233" t="s">
        <v>353</v>
      </c>
      <c r="H43" s="233" t="s">
        <v>349</v>
      </c>
      <c r="I43" s="233" t="s">
        <v>350</v>
      </c>
      <c r="J43" s="233" t="s">
        <v>351</v>
      </c>
      <c r="K43" s="233" t="s">
        <v>352</v>
      </c>
      <c r="L43" s="233" t="s">
        <v>354</v>
      </c>
      <c r="M43" s="342" t="s">
        <v>355</v>
      </c>
      <c r="N43" s="342"/>
      <c r="O43" s="342"/>
      <c r="P43" s="234"/>
    </row>
    <row r="44" spans="1:16" s="235" customFormat="1" ht="12.75">
      <c r="A44" s="236"/>
      <c r="B44" s="353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353"/>
      <c r="P44" s="237"/>
    </row>
    <row r="45" spans="1:16" s="249" customFormat="1" ht="12.75">
      <c r="A45" s="238">
        <v>37</v>
      </c>
      <c r="B45" s="241" t="str">
        <f aca="true" t="shared" si="1" ref="B45:B80">C45&amp;"_"&amp;D45&amp;"_"&amp;E45&amp;"_"&amp;F45&amp;"---&gt;"&amp;H45&amp;"_"&amp;I45&amp;"_"&amp;J45&amp;"_"&amp;K45&amp;"_"&amp;N45&amp;"_"&amp;O45</f>
        <v>BY05_C_12_1---&gt;BY02_VME 2_13_1_BJBAP.A1R1_A1 </v>
      </c>
      <c r="C45" s="238" t="s">
        <v>356</v>
      </c>
      <c r="D45" s="238" t="s">
        <v>357</v>
      </c>
      <c r="E45" s="238">
        <v>12</v>
      </c>
      <c r="F45" s="238">
        <v>1</v>
      </c>
      <c r="G45" s="238"/>
      <c r="H45" s="238" t="s">
        <v>358</v>
      </c>
      <c r="I45" s="239" t="s">
        <v>359</v>
      </c>
      <c r="J45" s="240">
        <v>13</v>
      </c>
      <c r="K45" s="239">
        <v>1</v>
      </c>
      <c r="L45" s="238" t="s">
        <v>360</v>
      </c>
      <c r="M45" s="238" t="s">
        <v>365</v>
      </c>
      <c r="N45" s="241" t="s">
        <v>450</v>
      </c>
      <c r="O45" s="241" t="s">
        <v>362</v>
      </c>
      <c r="P45" s="248"/>
    </row>
    <row r="46" spans="1:16" s="249" customFormat="1" ht="12.75">
      <c r="A46" s="238">
        <v>38</v>
      </c>
      <c r="B46" s="241" t="str">
        <f t="shared" si="1"/>
        <v>BY05_C_12_2---&gt;BY02_VME 2_13_2_BJBAP.A1R1_A2</v>
      </c>
      <c r="C46" s="238" t="s">
        <v>356</v>
      </c>
      <c r="D46" s="238" t="s">
        <v>357</v>
      </c>
      <c r="E46" s="238">
        <v>12</v>
      </c>
      <c r="F46" s="238">
        <v>2</v>
      </c>
      <c r="G46" s="238"/>
      <c r="H46" s="238" t="s">
        <v>358</v>
      </c>
      <c r="I46" s="239" t="s">
        <v>359</v>
      </c>
      <c r="J46" s="240">
        <v>13</v>
      </c>
      <c r="K46" s="239">
        <v>2</v>
      </c>
      <c r="L46" s="238" t="s">
        <v>360</v>
      </c>
      <c r="M46" s="238" t="s">
        <v>365</v>
      </c>
      <c r="N46" s="241" t="s">
        <v>450</v>
      </c>
      <c r="O46" s="241" t="s">
        <v>363</v>
      </c>
      <c r="P46" s="248"/>
    </row>
    <row r="47" spans="1:16" s="249" customFormat="1" ht="12.75">
      <c r="A47" s="238">
        <v>39</v>
      </c>
      <c r="B47" s="241" t="str">
        <f t="shared" si="1"/>
        <v>BY05_C_12_3---&gt;BY02_VME 2_13_3_BJBAP.B1R1_A1 </v>
      </c>
      <c r="C47" s="238" t="s">
        <v>356</v>
      </c>
      <c r="D47" s="238" t="s">
        <v>357</v>
      </c>
      <c r="E47" s="238">
        <v>12</v>
      </c>
      <c r="F47" s="238">
        <v>3</v>
      </c>
      <c r="G47" s="238"/>
      <c r="H47" s="238" t="s">
        <v>358</v>
      </c>
      <c r="I47" s="239" t="s">
        <v>359</v>
      </c>
      <c r="J47" s="240">
        <v>13</v>
      </c>
      <c r="K47" s="239">
        <v>3</v>
      </c>
      <c r="L47" s="238" t="s">
        <v>360</v>
      </c>
      <c r="M47" s="238" t="s">
        <v>365</v>
      </c>
      <c r="N47" s="241" t="s">
        <v>546</v>
      </c>
      <c r="O47" s="241" t="s">
        <v>362</v>
      </c>
      <c r="P47" s="248"/>
    </row>
    <row r="48" spans="1:16" s="249" customFormat="1" ht="12.75">
      <c r="A48" s="238">
        <v>40</v>
      </c>
      <c r="B48" s="241" t="str">
        <f t="shared" si="1"/>
        <v>BY05_C_12_4---&gt;BY02_VME 2_13_4_BJBAP.B1R1_A2</v>
      </c>
      <c r="C48" s="238" t="s">
        <v>356</v>
      </c>
      <c r="D48" s="238" t="s">
        <v>357</v>
      </c>
      <c r="E48" s="238">
        <v>12</v>
      </c>
      <c r="F48" s="238">
        <v>4</v>
      </c>
      <c r="G48" s="238"/>
      <c r="H48" s="238" t="s">
        <v>358</v>
      </c>
      <c r="I48" s="239" t="s">
        <v>359</v>
      </c>
      <c r="J48" s="240">
        <v>13</v>
      </c>
      <c r="K48" s="239">
        <v>4</v>
      </c>
      <c r="L48" s="238" t="s">
        <v>360</v>
      </c>
      <c r="M48" s="238" t="s">
        <v>365</v>
      </c>
      <c r="N48" s="241" t="s">
        <v>546</v>
      </c>
      <c r="O48" s="241" t="s">
        <v>363</v>
      </c>
      <c r="P48" s="248"/>
    </row>
    <row r="49" spans="1:16" s="249" customFormat="1" ht="12.75">
      <c r="A49" s="238">
        <v>41</v>
      </c>
      <c r="B49" s="241" t="str">
        <f t="shared" si="1"/>
        <v>BY05_C_12_5---&gt;BY02_VME 2_14_1_BJBAP.A2R1_A1 </v>
      </c>
      <c r="C49" s="238" t="s">
        <v>356</v>
      </c>
      <c r="D49" s="238" t="s">
        <v>357</v>
      </c>
      <c r="E49" s="238">
        <v>12</v>
      </c>
      <c r="F49" s="238">
        <v>5</v>
      </c>
      <c r="G49" s="238"/>
      <c r="H49" s="238" t="s">
        <v>358</v>
      </c>
      <c r="I49" s="239" t="s">
        <v>359</v>
      </c>
      <c r="J49" s="240">
        <v>14</v>
      </c>
      <c r="K49" s="239">
        <v>1</v>
      </c>
      <c r="L49" s="238" t="s">
        <v>360</v>
      </c>
      <c r="M49" s="238" t="s">
        <v>365</v>
      </c>
      <c r="N49" s="241" t="s">
        <v>461</v>
      </c>
      <c r="O49" s="241" t="s">
        <v>362</v>
      </c>
      <c r="P49" s="248"/>
    </row>
    <row r="50" spans="1:16" s="249" customFormat="1" ht="12.75">
      <c r="A50" s="238">
        <v>42</v>
      </c>
      <c r="B50" s="241" t="str">
        <f t="shared" si="1"/>
        <v>BY05_C_12_6---&gt;BY02_VME 2_14_2_BJBAP.A2R1_A2</v>
      </c>
      <c r="C50" s="238" t="s">
        <v>356</v>
      </c>
      <c r="D50" s="238" t="s">
        <v>357</v>
      </c>
      <c r="E50" s="238">
        <v>12</v>
      </c>
      <c r="F50" s="238">
        <v>6</v>
      </c>
      <c r="G50" s="238"/>
      <c r="H50" s="238" t="s">
        <v>358</v>
      </c>
      <c r="I50" s="239" t="s">
        <v>359</v>
      </c>
      <c r="J50" s="240">
        <v>14</v>
      </c>
      <c r="K50" s="239">
        <v>2</v>
      </c>
      <c r="L50" s="238" t="s">
        <v>360</v>
      </c>
      <c r="M50" s="238" t="s">
        <v>365</v>
      </c>
      <c r="N50" s="241" t="s">
        <v>461</v>
      </c>
      <c r="O50" s="241" t="s">
        <v>363</v>
      </c>
      <c r="P50" s="248"/>
    </row>
    <row r="51" spans="1:16" s="249" customFormat="1" ht="12.75">
      <c r="A51" s="238">
        <v>43</v>
      </c>
      <c r="B51" s="241" t="str">
        <f t="shared" si="1"/>
        <v>BY05_C_12_7---&gt;BY02_VME 2_14_3_BJBAP.A3R1_A1 </v>
      </c>
      <c r="C51" s="238" t="s">
        <v>356</v>
      </c>
      <c r="D51" s="238" t="s">
        <v>357</v>
      </c>
      <c r="E51" s="238">
        <v>12</v>
      </c>
      <c r="F51" s="238">
        <v>7</v>
      </c>
      <c r="G51" s="238"/>
      <c r="H51" s="238" t="s">
        <v>358</v>
      </c>
      <c r="I51" s="239" t="s">
        <v>359</v>
      </c>
      <c r="J51" s="240">
        <v>14</v>
      </c>
      <c r="K51" s="239">
        <v>3</v>
      </c>
      <c r="L51" s="238" t="s">
        <v>360</v>
      </c>
      <c r="M51" s="238" t="s">
        <v>365</v>
      </c>
      <c r="N51" s="241" t="s">
        <v>462</v>
      </c>
      <c r="O51" s="241" t="s">
        <v>362</v>
      </c>
      <c r="P51" s="248"/>
    </row>
    <row r="52" spans="1:16" s="249" customFormat="1" ht="12.75">
      <c r="A52" s="238">
        <v>44</v>
      </c>
      <c r="B52" s="241" t="str">
        <f t="shared" si="1"/>
        <v>BY05_C_12_8---&gt;BY02_VME 2_14_4_BJBAP.A3R1_A2</v>
      </c>
      <c r="C52" s="238" t="s">
        <v>356</v>
      </c>
      <c r="D52" s="238" t="s">
        <v>357</v>
      </c>
      <c r="E52" s="238">
        <v>12</v>
      </c>
      <c r="F52" s="238">
        <v>8</v>
      </c>
      <c r="G52" s="238"/>
      <c r="H52" s="238" t="s">
        <v>358</v>
      </c>
      <c r="I52" s="239" t="s">
        <v>359</v>
      </c>
      <c r="J52" s="240">
        <v>14</v>
      </c>
      <c r="K52" s="239">
        <v>4</v>
      </c>
      <c r="L52" s="238" t="s">
        <v>360</v>
      </c>
      <c r="M52" s="238" t="s">
        <v>365</v>
      </c>
      <c r="N52" s="241" t="s">
        <v>462</v>
      </c>
      <c r="O52" s="241" t="s">
        <v>363</v>
      </c>
      <c r="P52" s="248"/>
    </row>
    <row r="53" spans="1:16" s="249" customFormat="1" ht="12.75">
      <c r="A53" s="238">
        <v>45</v>
      </c>
      <c r="B53" s="241" t="str">
        <f t="shared" si="1"/>
        <v>BY05_C_12_9---&gt;BY02_VME 2_15_1_BJBAP.A4R1_A1 </v>
      </c>
      <c r="C53" s="238" t="s">
        <v>356</v>
      </c>
      <c r="D53" s="238" t="s">
        <v>357</v>
      </c>
      <c r="E53" s="238">
        <v>12</v>
      </c>
      <c r="F53" s="238">
        <v>9</v>
      </c>
      <c r="G53" s="238"/>
      <c r="H53" s="238" t="s">
        <v>358</v>
      </c>
      <c r="I53" s="239" t="s">
        <v>359</v>
      </c>
      <c r="J53" s="240">
        <v>15</v>
      </c>
      <c r="K53" s="239">
        <v>1</v>
      </c>
      <c r="L53" s="238" t="s">
        <v>360</v>
      </c>
      <c r="M53" s="238" t="s">
        <v>365</v>
      </c>
      <c r="N53" s="241" t="s">
        <v>451</v>
      </c>
      <c r="O53" s="241" t="s">
        <v>362</v>
      </c>
      <c r="P53" s="248"/>
    </row>
    <row r="54" spans="1:16" s="249" customFormat="1" ht="12.75">
      <c r="A54" s="238">
        <v>46</v>
      </c>
      <c r="B54" s="241" t="str">
        <f t="shared" si="1"/>
        <v>BY05_C_12_10---&gt;BY02_VME 2_15_2_BJBAP.A4R1_A2</v>
      </c>
      <c r="C54" s="238" t="s">
        <v>356</v>
      </c>
      <c r="D54" s="238" t="s">
        <v>357</v>
      </c>
      <c r="E54" s="238">
        <v>12</v>
      </c>
      <c r="F54" s="238">
        <v>10</v>
      </c>
      <c r="G54" s="238"/>
      <c r="H54" s="238" t="s">
        <v>358</v>
      </c>
      <c r="I54" s="239" t="s">
        <v>359</v>
      </c>
      <c r="J54" s="240">
        <v>15</v>
      </c>
      <c r="K54" s="239">
        <v>2</v>
      </c>
      <c r="L54" s="238" t="s">
        <v>360</v>
      </c>
      <c r="M54" s="238" t="s">
        <v>365</v>
      </c>
      <c r="N54" s="241" t="s">
        <v>451</v>
      </c>
      <c r="O54" s="241" t="s">
        <v>363</v>
      </c>
      <c r="P54" s="248"/>
    </row>
    <row r="55" spans="1:16" s="255" customFormat="1" ht="12.75">
      <c r="A55" s="250">
        <v>47</v>
      </c>
      <c r="B55" s="253" t="str">
        <f t="shared" si="1"/>
        <v>BY05_C_12_11---&gt;BY02_VME 3 _4_1_BJBAP.B4R1_A1 </v>
      </c>
      <c r="C55" s="250" t="s">
        <v>356</v>
      </c>
      <c r="D55" s="250" t="s">
        <v>357</v>
      </c>
      <c r="E55" s="250">
        <v>12</v>
      </c>
      <c r="F55" s="250">
        <v>11</v>
      </c>
      <c r="G55" s="250"/>
      <c r="H55" s="250" t="s">
        <v>358</v>
      </c>
      <c r="I55" s="251" t="s">
        <v>367</v>
      </c>
      <c r="J55" s="251">
        <v>4</v>
      </c>
      <c r="K55" s="252">
        <v>1</v>
      </c>
      <c r="L55" s="250" t="s">
        <v>360</v>
      </c>
      <c r="M55" s="250" t="s">
        <v>365</v>
      </c>
      <c r="N55" s="253" t="s">
        <v>463</v>
      </c>
      <c r="O55" s="253" t="s">
        <v>362</v>
      </c>
      <c r="P55" s="254"/>
    </row>
    <row r="56" spans="1:16" s="255" customFormat="1" ht="12.75">
      <c r="A56" s="250">
        <v>48</v>
      </c>
      <c r="B56" s="253" t="str">
        <f t="shared" si="1"/>
        <v>BY05_C_12_12---&gt;BY02_VME 3 _4_2_BJBAP.B4R1_A2</v>
      </c>
      <c r="C56" s="250" t="s">
        <v>356</v>
      </c>
      <c r="D56" s="250" t="s">
        <v>357</v>
      </c>
      <c r="E56" s="250">
        <v>12</v>
      </c>
      <c r="F56" s="250">
        <v>12</v>
      </c>
      <c r="G56" s="250"/>
      <c r="H56" s="250" t="s">
        <v>358</v>
      </c>
      <c r="I56" s="251" t="s">
        <v>367</v>
      </c>
      <c r="J56" s="251">
        <v>4</v>
      </c>
      <c r="K56" s="252">
        <v>2</v>
      </c>
      <c r="L56" s="250" t="s">
        <v>360</v>
      </c>
      <c r="M56" s="250" t="s">
        <v>365</v>
      </c>
      <c r="N56" s="253" t="s">
        <v>463</v>
      </c>
      <c r="O56" s="253" t="s">
        <v>363</v>
      </c>
      <c r="P56" s="254"/>
    </row>
    <row r="57" spans="1:16" s="249" customFormat="1" ht="12.75">
      <c r="A57" s="238">
        <v>49</v>
      </c>
      <c r="B57" s="241" t="str">
        <f t="shared" si="1"/>
        <v>BY05_C_11_1---&gt;BY02_VME 2_15_3_BJBAP.A5R1_A1 </v>
      </c>
      <c r="C57" s="238" t="s">
        <v>356</v>
      </c>
      <c r="D57" s="238" t="s">
        <v>357</v>
      </c>
      <c r="E57" s="238">
        <v>11</v>
      </c>
      <c r="F57" s="238">
        <v>1</v>
      </c>
      <c r="G57" s="238"/>
      <c r="H57" s="238" t="s">
        <v>358</v>
      </c>
      <c r="I57" s="239" t="s">
        <v>359</v>
      </c>
      <c r="J57" s="240">
        <v>15</v>
      </c>
      <c r="K57" s="239">
        <v>3</v>
      </c>
      <c r="L57" s="238" t="s">
        <v>360</v>
      </c>
      <c r="M57" s="238" t="s">
        <v>365</v>
      </c>
      <c r="N57" s="241" t="s">
        <v>452</v>
      </c>
      <c r="O57" s="241" t="s">
        <v>362</v>
      </c>
      <c r="P57" s="248"/>
    </row>
    <row r="58" spans="1:16" s="249" customFormat="1" ht="12.75">
      <c r="A58" s="238">
        <v>50</v>
      </c>
      <c r="B58" s="241" t="str">
        <f t="shared" si="1"/>
        <v>BY05_C_11_2---&gt;BY02_VME 2_15_4_BJBAP.A5R1_A2</v>
      </c>
      <c r="C58" s="238" t="s">
        <v>356</v>
      </c>
      <c r="D58" s="238" t="s">
        <v>357</v>
      </c>
      <c r="E58" s="238">
        <v>11</v>
      </c>
      <c r="F58" s="238">
        <v>2</v>
      </c>
      <c r="G58" s="238"/>
      <c r="H58" s="238" t="s">
        <v>358</v>
      </c>
      <c r="I58" s="239" t="s">
        <v>359</v>
      </c>
      <c r="J58" s="240">
        <v>15</v>
      </c>
      <c r="K58" s="239">
        <v>4</v>
      </c>
      <c r="L58" s="238" t="s">
        <v>360</v>
      </c>
      <c r="M58" s="238" t="s">
        <v>365</v>
      </c>
      <c r="N58" s="241" t="s">
        <v>452</v>
      </c>
      <c r="O58" s="241" t="s">
        <v>363</v>
      </c>
      <c r="P58" s="248"/>
    </row>
    <row r="59" spans="1:16" s="255" customFormat="1" ht="12.75">
      <c r="A59" s="250">
        <v>51</v>
      </c>
      <c r="B59" s="253" t="str">
        <f t="shared" si="1"/>
        <v>BY05_C_11_3---&gt;BY02_VME 3 _4_3_BJBAP.B5R1_A1 </v>
      </c>
      <c r="C59" s="250" t="s">
        <v>356</v>
      </c>
      <c r="D59" s="250" t="s">
        <v>357</v>
      </c>
      <c r="E59" s="250">
        <v>11</v>
      </c>
      <c r="F59" s="250">
        <v>3</v>
      </c>
      <c r="G59" s="250"/>
      <c r="H59" s="250" t="s">
        <v>358</v>
      </c>
      <c r="I59" s="251" t="s">
        <v>367</v>
      </c>
      <c r="J59" s="251">
        <v>4</v>
      </c>
      <c r="K59" s="252">
        <v>3</v>
      </c>
      <c r="L59" s="250" t="s">
        <v>360</v>
      </c>
      <c r="M59" s="250" t="s">
        <v>365</v>
      </c>
      <c r="N59" s="253" t="s">
        <v>1385</v>
      </c>
      <c r="O59" s="253" t="s">
        <v>362</v>
      </c>
      <c r="P59" s="254"/>
    </row>
    <row r="60" spans="1:16" s="255" customFormat="1" ht="12.75">
      <c r="A60" s="250">
        <v>52</v>
      </c>
      <c r="B60" s="253" t="str">
        <f t="shared" si="1"/>
        <v>BY05_C_11_4---&gt;BY02_VME 3 _4_4_BJBAP.B5R1_A2</v>
      </c>
      <c r="C60" s="250" t="s">
        <v>356</v>
      </c>
      <c r="D60" s="250" t="s">
        <v>357</v>
      </c>
      <c r="E60" s="250">
        <v>11</v>
      </c>
      <c r="F60" s="250">
        <v>4</v>
      </c>
      <c r="G60" s="250"/>
      <c r="H60" s="250" t="s">
        <v>358</v>
      </c>
      <c r="I60" s="251" t="s">
        <v>367</v>
      </c>
      <c r="J60" s="251">
        <v>4</v>
      </c>
      <c r="K60" s="252">
        <v>4</v>
      </c>
      <c r="L60" s="250" t="s">
        <v>360</v>
      </c>
      <c r="M60" s="250" t="s">
        <v>365</v>
      </c>
      <c r="N60" s="253" t="s">
        <v>1385</v>
      </c>
      <c r="O60" s="253" t="s">
        <v>363</v>
      </c>
      <c r="P60" s="254"/>
    </row>
    <row r="61" spans="1:16" s="255" customFormat="1" ht="12.75">
      <c r="A61" s="250">
        <v>53</v>
      </c>
      <c r="B61" s="253" t="str">
        <f t="shared" si="1"/>
        <v>BY05_C_11_5---&gt;BY02_VME 3 _5_1_BJBAP.A6R1_A1 </v>
      </c>
      <c r="C61" s="250" t="s">
        <v>356</v>
      </c>
      <c r="D61" s="250" t="s">
        <v>357</v>
      </c>
      <c r="E61" s="250">
        <v>11</v>
      </c>
      <c r="F61" s="250">
        <v>5</v>
      </c>
      <c r="G61" s="250"/>
      <c r="H61" s="250" t="s">
        <v>358</v>
      </c>
      <c r="I61" s="251" t="s">
        <v>367</v>
      </c>
      <c r="J61" s="251">
        <v>5</v>
      </c>
      <c r="K61" s="252">
        <v>1</v>
      </c>
      <c r="L61" s="250" t="s">
        <v>360</v>
      </c>
      <c r="M61" s="250" t="s">
        <v>365</v>
      </c>
      <c r="N61" s="253" t="s">
        <v>464</v>
      </c>
      <c r="O61" s="253" t="s">
        <v>362</v>
      </c>
      <c r="P61" s="254"/>
    </row>
    <row r="62" spans="1:16" s="255" customFormat="1" ht="12.75">
      <c r="A62" s="250">
        <v>54</v>
      </c>
      <c r="B62" s="253" t="str">
        <f t="shared" si="1"/>
        <v>BY05_C_11_6---&gt;BY02_VME 3 _5_2_BJBAP.A6R1_A2</v>
      </c>
      <c r="C62" s="250" t="s">
        <v>356</v>
      </c>
      <c r="D62" s="250" t="s">
        <v>357</v>
      </c>
      <c r="E62" s="250">
        <v>11</v>
      </c>
      <c r="F62" s="250">
        <v>6</v>
      </c>
      <c r="G62" s="250"/>
      <c r="H62" s="250" t="s">
        <v>358</v>
      </c>
      <c r="I62" s="251" t="s">
        <v>367</v>
      </c>
      <c r="J62" s="251">
        <v>5</v>
      </c>
      <c r="K62" s="252">
        <v>2</v>
      </c>
      <c r="L62" s="250" t="s">
        <v>360</v>
      </c>
      <c r="M62" s="250" t="s">
        <v>365</v>
      </c>
      <c r="N62" s="253" t="s">
        <v>464</v>
      </c>
      <c r="O62" s="253" t="s">
        <v>363</v>
      </c>
      <c r="P62" s="254"/>
    </row>
    <row r="63" spans="1:16" s="249" customFormat="1" ht="12.75">
      <c r="A63" s="238">
        <v>55</v>
      </c>
      <c r="B63" s="241" t="str">
        <f t="shared" si="1"/>
        <v>BY05_C_11_7---&gt;BY02_VME 2_16_1_BJBAP.A7R1_A1 </v>
      </c>
      <c r="C63" s="238" t="s">
        <v>356</v>
      </c>
      <c r="D63" s="238" t="s">
        <v>357</v>
      </c>
      <c r="E63" s="238">
        <v>11</v>
      </c>
      <c r="F63" s="238">
        <v>7</v>
      </c>
      <c r="G63" s="242"/>
      <c r="H63" s="238" t="s">
        <v>358</v>
      </c>
      <c r="I63" s="239" t="s">
        <v>359</v>
      </c>
      <c r="J63" s="240">
        <v>16</v>
      </c>
      <c r="K63" s="239">
        <v>1</v>
      </c>
      <c r="L63" s="238" t="s">
        <v>360</v>
      </c>
      <c r="M63" s="238" t="s">
        <v>365</v>
      </c>
      <c r="N63" s="241" t="s">
        <v>465</v>
      </c>
      <c r="O63" s="241" t="s">
        <v>362</v>
      </c>
      <c r="P63" s="248"/>
    </row>
    <row r="64" spans="1:16" s="249" customFormat="1" ht="12.75">
      <c r="A64" s="238">
        <v>56</v>
      </c>
      <c r="B64" s="241" t="str">
        <f t="shared" si="1"/>
        <v>BY05_C_11_8---&gt;BY02_VME 2_16_2_BJBAP.A7R1_A2</v>
      </c>
      <c r="C64" s="238" t="s">
        <v>356</v>
      </c>
      <c r="D64" s="238" t="s">
        <v>357</v>
      </c>
      <c r="E64" s="238">
        <v>11</v>
      </c>
      <c r="F64" s="238">
        <v>8</v>
      </c>
      <c r="G64" s="242"/>
      <c r="H64" s="238" t="s">
        <v>358</v>
      </c>
      <c r="I64" s="239" t="s">
        <v>359</v>
      </c>
      <c r="J64" s="240">
        <v>16</v>
      </c>
      <c r="K64" s="239">
        <v>2</v>
      </c>
      <c r="L64" s="238" t="s">
        <v>360</v>
      </c>
      <c r="M64" s="238" t="s">
        <v>365</v>
      </c>
      <c r="N64" s="241" t="s">
        <v>465</v>
      </c>
      <c r="O64" s="241" t="s">
        <v>363</v>
      </c>
      <c r="P64" s="248"/>
    </row>
    <row r="65" spans="1:16" s="255" customFormat="1" ht="12.75">
      <c r="A65" s="250">
        <v>57</v>
      </c>
      <c r="B65" s="253" t="str">
        <f t="shared" si="1"/>
        <v>BY05_C_11_9---&gt;BY02_VME 3 _5_3_BJBAP.B7R1_A1 </v>
      </c>
      <c r="C65" s="250" t="s">
        <v>356</v>
      </c>
      <c r="D65" s="250" t="s">
        <v>357</v>
      </c>
      <c r="E65" s="250">
        <v>11</v>
      </c>
      <c r="F65" s="250">
        <v>9</v>
      </c>
      <c r="G65" s="250"/>
      <c r="H65" s="250" t="s">
        <v>358</v>
      </c>
      <c r="I65" s="251" t="s">
        <v>367</v>
      </c>
      <c r="J65" s="251">
        <v>5</v>
      </c>
      <c r="K65" s="252">
        <v>3</v>
      </c>
      <c r="L65" s="250" t="s">
        <v>360</v>
      </c>
      <c r="M65" s="250" t="s">
        <v>365</v>
      </c>
      <c r="N65" s="253" t="s">
        <v>566</v>
      </c>
      <c r="O65" s="253" t="s">
        <v>362</v>
      </c>
      <c r="P65" s="254"/>
    </row>
    <row r="66" spans="1:16" s="255" customFormat="1" ht="12.75">
      <c r="A66" s="250">
        <v>58</v>
      </c>
      <c r="B66" s="253" t="str">
        <f t="shared" si="1"/>
        <v>BY05_C_11_10---&gt;BY02_VME 3 _5_4_BJBAP.B7R1_A2</v>
      </c>
      <c r="C66" s="250" t="s">
        <v>356</v>
      </c>
      <c r="D66" s="250" t="s">
        <v>357</v>
      </c>
      <c r="E66" s="250">
        <v>11</v>
      </c>
      <c r="F66" s="250">
        <v>10</v>
      </c>
      <c r="G66" s="250"/>
      <c r="H66" s="250" t="s">
        <v>358</v>
      </c>
      <c r="I66" s="251" t="s">
        <v>367</v>
      </c>
      <c r="J66" s="251">
        <v>5</v>
      </c>
      <c r="K66" s="252">
        <v>4</v>
      </c>
      <c r="L66" s="250" t="s">
        <v>360</v>
      </c>
      <c r="M66" s="250" t="s">
        <v>365</v>
      </c>
      <c r="N66" s="253" t="s">
        <v>566</v>
      </c>
      <c r="O66" s="253" t="s">
        <v>363</v>
      </c>
      <c r="P66" s="254"/>
    </row>
    <row r="67" spans="1:16" s="255" customFormat="1" ht="12.75">
      <c r="A67" s="238">
        <v>59</v>
      </c>
      <c r="B67" s="241" t="str">
        <f t="shared" si="1"/>
        <v>BY05_C_11_11---&gt;BY02_VME 2_16_3_BJBAP.A8R1_A1 </v>
      </c>
      <c r="C67" s="238" t="s">
        <v>356</v>
      </c>
      <c r="D67" s="238" t="s">
        <v>357</v>
      </c>
      <c r="E67" s="238">
        <v>11</v>
      </c>
      <c r="F67" s="238">
        <v>11</v>
      </c>
      <c r="G67" s="238"/>
      <c r="H67" s="238" t="s">
        <v>358</v>
      </c>
      <c r="I67" s="239" t="s">
        <v>359</v>
      </c>
      <c r="J67" s="240">
        <v>16</v>
      </c>
      <c r="K67" s="239">
        <v>3</v>
      </c>
      <c r="L67" s="238" t="s">
        <v>360</v>
      </c>
      <c r="M67" s="238" t="s">
        <v>365</v>
      </c>
      <c r="N67" s="241" t="s">
        <v>466</v>
      </c>
      <c r="O67" s="241" t="s">
        <v>362</v>
      </c>
      <c r="P67" s="254"/>
    </row>
    <row r="68" spans="1:16" s="255" customFormat="1" ht="12.75">
      <c r="A68" s="238">
        <v>60</v>
      </c>
      <c r="B68" s="241" t="str">
        <f t="shared" si="1"/>
        <v>BY05_C_11_12---&gt;BY02_VME 2_16_4_BJBAP.A8R1_A2</v>
      </c>
      <c r="C68" s="238" t="s">
        <v>356</v>
      </c>
      <c r="D68" s="238" t="s">
        <v>357</v>
      </c>
      <c r="E68" s="238">
        <v>11</v>
      </c>
      <c r="F68" s="238">
        <v>12</v>
      </c>
      <c r="G68" s="238"/>
      <c r="H68" s="238" t="s">
        <v>358</v>
      </c>
      <c r="I68" s="239" t="s">
        <v>359</v>
      </c>
      <c r="J68" s="240">
        <v>16</v>
      </c>
      <c r="K68" s="239">
        <v>4</v>
      </c>
      <c r="L68" s="238" t="s">
        <v>360</v>
      </c>
      <c r="M68" s="238" t="s">
        <v>365</v>
      </c>
      <c r="N68" s="241" t="s">
        <v>466</v>
      </c>
      <c r="O68" s="241" t="s">
        <v>363</v>
      </c>
      <c r="P68" s="254"/>
    </row>
    <row r="69" spans="1:16" s="255" customFormat="1" ht="12.75">
      <c r="A69" s="250">
        <v>61</v>
      </c>
      <c r="B69" s="253" t="str">
        <f t="shared" si="1"/>
        <v>BY05_C_10_1---&gt;BY02_VME 3 _6_1_BJBAP.B8R1_A1 </v>
      </c>
      <c r="C69" s="250" t="s">
        <v>356</v>
      </c>
      <c r="D69" s="250" t="s">
        <v>357</v>
      </c>
      <c r="E69" s="250">
        <v>10</v>
      </c>
      <c r="F69" s="250">
        <v>1</v>
      </c>
      <c r="G69" s="250"/>
      <c r="H69" s="250" t="s">
        <v>358</v>
      </c>
      <c r="I69" s="251" t="s">
        <v>367</v>
      </c>
      <c r="J69" s="251">
        <v>6</v>
      </c>
      <c r="K69" s="252">
        <v>1</v>
      </c>
      <c r="L69" s="250" t="s">
        <v>360</v>
      </c>
      <c r="M69" s="250" t="s">
        <v>365</v>
      </c>
      <c r="N69" s="253" t="s">
        <v>570</v>
      </c>
      <c r="O69" s="253" t="s">
        <v>362</v>
      </c>
      <c r="P69" s="254"/>
    </row>
    <row r="70" spans="1:16" s="255" customFormat="1" ht="12.75">
      <c r="A70" s="250">
        <v>62</v>
      </c>
      <c r="B70" s="253" t="str">
        <f t="shared" si="1"/>
        <v>BY05_C_10_2---&gt;BY02_VME 3 _6_2_BJBAP.B8R1_A2</v>
      </c>
      <c r="C70" s="250" t="s">
        <v>356</v>
      </c>
      <c r="D70" s="250" t="s">
        <v>357</v>
      </c>
      <c r="E70" s="250">
        <v>10</v>
      </c>
      <c r="F70" s="250">
        <v>2</v>
      </c>
      <c r="G70" s="250"/>
      <c r="H70" s="250" t="s">
        <v>358</v>
      </c>
      <c r="I70" s="251" t="s">
        <v>367</v>
      </c>
      <c r="J70" s="251">
        <v>6</v>
      </c>
      <c r="K70" s="252">
        <v>2</v>
      </c>
      <c r="L70" s="250" t="s">
        <v>360</v>
      </c>
      <c r="M70" s="250" t="s">
        <v>365</v>
      </c>
      <c r="N70" s="253" t="s">
        <v>570</v>
      </c>
      <c r="O70" s="253" t="s">
        <v>363</v>
      </c>
      <c r="P70" s="254"/>
    </row>
    <row r="71" spans="1:16" s="255" customFormat="1" ht="12.75">
      <c r="A71" s="250">
        <v>63</v>
      </c>
      <c r="B71" s="253" t="str">
        <f t="shared" si="1"/>
        <v>BY05_C_10_3---&gt;BY02_VME 3 _6_3_BJBAP.A9R1_A1 </v>
      </c>
      <c r="C71" s="250" t="s">
        <v>356</v>
      </c>
      <c r="D71" s="250" t="s">
        <v>357</v>
      </c>
      <c r="E71" s="250">
        <v>10</v>
      </c>
      <c r="F71" s="250">
        <v>3</v>
      </c>
      <c r="G71" s="258"/>
      <c r="H71" s="250" t="s">
        <v>358</v>
      </c>
      <c r="I71" s="251" t="s">
        <v>367</v>
      </c>
      <c r="J71" s="251">
        <v>6</v>
      </c>
      <c r="K71" s="252">
        <v>3</v>
      </c>
      <c r="L71" s="250" t="s">
        <v>360</v>
      </c>
      <c r="M71" s="250" t="s">
        <v>365</v>
      </c>
      <c r="N71" s="253" t="s">
        <v>467</v>
      </c>
      <c r="O71" s="253" t="s">
        <v>362</v>
      </c>
      <c r="P71" s="254"/>
    </row>
    <row r="72" spans="1:16" s="255" customFormat="1" ht="12.75">
      <c r="A72" s="250">
        <v>64</v>
      </c>
      <c r="B72" s="253" t="str">
        <f t="shared" si="1"/>
        <v>BY05_C_10_4---&gt;BY02_VME 3 _6_4_BJBAP.A9R1_A2</v>
      </c>
      <c r="C72" s="250" t="s">
        <v>356</v>
      </c>
      <c r="D72" s="250" t="s">
        <v>357</v>
      </c>
      <c r="E72" s="250">
        <v>10</v>
      </c>
      <c r="F72" s="250">
        <v>4</v>
      </c>
      <c r="G72" s="258"/>
      <c r="H72" s="250" t="s">
        <v>358</v>
      </c>
      <c r="I72" s="251" t="s">
        <v>367</v>
      </c>
      <c r="J72" s="251">
        <v>6</v>
      </c>
      <c r="K72" s="252">
        <v>4</v>
      </c>
      <c r="L72" s="250" t="s">
        <v>360</v>
      </c>
      <c r="M72" s="250" t="s">
        <v>365</v>
      </c>
      <c r="N72" s="253" t="s">
        <v>467</v>
      </c>
      <c r="O72" s="253" t="s">
        <v>363</v>
      </c>
      <c r="P72" s="254"/>
    </row>
    <row r="73" spans="1:16" s="249" customFormat="1" ht="12.75">
      <c r="A73" s="238">
        <v>65</v>
      </c>
      <c r="B73" s="241" t="str">
        <f t="shared" si="1"/>
        <v>BY05_C_10_5---&gt;BY02_VME 2_17_1_BJBAP.A10R1_A1 </v>
      </c>
      <c r="C73" s="238" t="s">
        <v>356</v>
      </c>
      <c r="D73" s="238" t="s">
        <v>357</v>
      </c>
      <c r="E73" s="238">
        <v>10</v>
      </c>
      <c r="F73" s="238">
        <v>5</v>
      </c>
      <c r="G73" s="218"/>
      <c r="H73" s="238" t="s">
        <v>358</v>
      </c>
      <c r="I73" s="239" t="s">
        <v>359</v>
      </c>
      <c r="J73" s="240">
        <v>17</v>
      </c>
      <c r="K73" s="239">
        <v>1</v>
      </c>
      <c r="L73" s="238" t="s">
        <v>360</v>
      </c>
      <c r="M73" s="238" t="s">
        <v>365</v>
      </c>
      <c r="N73" s="241" t="s">
        <v>468</v>
      </c>
      <c r="O73" s="241" t="s">
        <v>362</v>
      </c>
      <c r="P73" s="248"/>
    </row>
    <row r="74" spans="1:16" s="249" customFormat="1" ht="12.75">
      <c r="A74" s="238">
        <v>66</v>
      </c>
      <c r="B74" s="241" t="str">
        <f t="shared" si="1"/>
        <v>BY05_C_10_6---&gt;BY02_VME 2_17_2_BJBAP.A10R1_A2</v>
      </c>
      <c r="C74" s="238" t="s">
        <v>356</v>
      </c>
      <c r="D74" s="238" t="s">
        <v>357</v>
      </c>
      <c r="E74" s="238">
        <v>10</v>
      </c>
      <c r="F74" s="238">
        <v>6</v>
      </c>
      <c r="G74" s="218"/>
      <c r="H74" s="238" t="s">
        <v>358</v>
      </c>
      <c r="I74" s="239" t="s">
        <v>359</v>
      </c>
      <c r="J74" s="240">
        <v>17</v>
      </c>
      <c r="K74" s="239">
        <v>2</v>
      </c>
      <c r="L74" s="238" t="s">
        <v>360</v>
      </c>
      <c r="M74" s="238" t="s">
        <v>365</v>
      </c>
      <c r="N74" s="241" t="s">
        <v>468</v>
      </c>
      <c r="O74" s="241" t="s">
        <v>363</v>
      </c>
      <c r="P74" s="248"/>
    </row>
    <row r="75" spans="1:16" s="255" customFormat="1" ht="12.75">
      <c r="A75" s="250">
        <v>67</v>
      </c>
      <c r="B75" s="253" t="str">
        <f t="shared" si="1"/>
        <v>BY05_C_10_7---&gt;BY02_VME 3 _7_1_BJBAP.B10R1_A1 </v>
      </c>
      <c r="C75" s="250" t="s">
        <v>356</v>
      </c>
      <c r="D75" s="250" t="s">
        <v>357</v>
      </c>
      <c r="E75" s="250">
        <v>10</v>
      </c>
      <c r="F75" s="250">
        <v>7</v>
      </c>
      <c r="G75" s="250"/>
      <c r="H75" s="250" t="s">
        <v>358</v>
      </c>
      <c r="I75" s="251" t="s">
        <v>367</v>
      </c>
      <c r="J75" s="251">
        <v>7</v>
      </c>
      <c r="K75" s="252">
        <v>1</v>
      </c>
      <c r="L75" s="250" t="s">
        <v>360</v>
      </c>
      <c r="M75" s="250" t="s">
        <v>365</v>
      </c>
      <c r="N75" s="253" t="s">
        <v>574</v>
      </c>
      <c r="O75" s="253" t="s">
        <v>362</v>
      </c>
      <c r="P75" s="254"/>
    </row>
    <row r="76" spans="1:16" s="255" customFormat="1" ht="12.75">
      <c r="A76" s="250">
        <v>68</v>
      </c>
      <c r="B76" s="253" t="str">
        <f t="shared" si="1"/>
        <v>BY05_C_10_8---&gt;BY02_VME 3 _7_2_BJBAP.B10R1_A2</v>
      </c>
      <c r="C76" s="250" t="s">
        <v>356</v>
      </c>
      <c r="D76" s="250" t="s">
        <v>357</v>
      </c>
      <c r="E76" s="250">
        <v>10</v>
      </c>
      <c r="F76" s="250">
        <v>8</v>
      </c>
      <c r="G76" s="250"/>
      <c r="H76" s="250" t="s">
        <v>358</v>
      </c>
      <c r="I76" s="251" t="s">
        <v>367</v>
      </c>
      <c r="J76" s="251">
        <v>7</v>
      </c>
      <c r="K76" s="252">
        <v>2</v>
      </c>
      <c r="L76" s="250" t="s">
        <v>360</v>
      </c>
      <c r="M76" s="250" t="s">
        <v>365</v>
      </c>
      <c r="N76" s="253" t="s">
        <v>574</v>
      </c>
      <c r="O76" s="253" t="s">
        <v>363</v>
      </c>
      <c r="P76" s="254"/>
    </row>
    <row r="77" spans="1:16" s="255" customFormat="1" ht="12.75">
      <c r="A77" s="238">
        <v>69</v>
      </c>
      <c r="B77" s="241" t="str">
        <f t="shared" si="1"/>
        <v>BY05_C_10_9---&gt;BY02_VME 2_17_3_BJBAP.A11R1_A1 </v>
      </c>
      <c r="C77" s="238" t="s">
        <v>356</v>
      </c>
      <c r="D77" s="238" t="s">
        <v>357</v>
      </c>
      <c r="E77" s="238">
        <v>10</v>
      </c>
      <c r="F77" s="238">
        <v>9</v>
      </c>
      <c r="G77" s="238"/>
      <c r="H77" s="238" t="s">
        <v>358</v>
      </c>
      <c r="I77" s="239" t="s">
        <v>359</v>
      </c>
      <c r="J77" s="240">
        <v>17</v>
      </c>
      <c r="K77" s="239">
        <v>3</v>
      </c>
      <c r="L77" s="238" t="s">
        <v>360</v>
      </c>
      <c r="M77" s="238" t="s">
        <v>365</v>
      </c>
      <c r="N77" s="241" t="s">
        <v>469</v>
      </c>
      <c r="O77" s="241" t="s">
        <v>362</v>
      </c>
      <c r="P77" s="254"/>
    </row>
    <row r="78" spans="1:16" s="255" customFormat="1" ht="12.75">
      <c r="A78" s="238">
        <v>70</v>
      </c>
      <c r="B78" s="241" t="str">
        <f t="shared" si="1"/>
        <v>BY05_C_10_10---&gt;BY02_VME 2_17_4_BJBAP.A11R1_A2</v>
      </c>
      <c r="C78" s="238" t="s">
        <v>356</v>
      </c>
      <c r="D78" s="238" t="s">
        <v>357</v>
      </c>
      <c r="E78" s="238">
        <v>10</v>
      </c>
      <c r="F78" s="238">
        <v>10</v>
      </c>
      <c r="G78" s="238"/>
      <c r="H78" s="238" t="s">
        <v>358</v>
      </c>
      <c r="I78" s="239" t="s">
        <v>359</v>
      </c>
      <c r="J78" s="240">
        <v>17</v>
      </c>
      <c r="K78" s="239">
        <v>4</v>
      </c>
      <c r="L78" s="238" t="s">
        <v>360</v>
      </c>
      <c r="M78" s="238" t="s">
        <v>365</v>
      </c>
      <c r="N78" s="241" t="s">
        <v>469</v>
      </c>
      <c r="O78" s="241" t="s">
        <v>363</v>
      </c>
      <c r="P78" s="254"/>
    </row>
    <row r="79" spans="1:16" s="255" customFormat="1" ht="12.75">
      <c r="A79" s="250">
        <v>71</v>
      </c>
      <c r="B79" s="253" t="str">
        <f t="shared" si="1"/>
        <v>BY05_C_10_11---&gt;BY02_VME 3 _7_3_BJBAP.B11R1_A1 </v>
      </c>
      <c r="C79" s="250" t="s">
        <v>356</v>
      </c>
      <c r="D79" s="250" t="s">
        <v>357</v>
      </c>
      <c r="E79" s="250">
        <v>10</v>
      </c>
      <c r="F79" s="250">
        <v>11</v>
      </c>
      <c r="G79" s="250"/>
      <c r="H79" s="250" t="s">
        <v>358</v>
      </c>
      <c r="I79" s="251" t="s">
        <v>367</v>
      </c>
      <c r="J79" s="251">
        <v>7</v>
      </c>
      <c r="K79" s="252">
        <v>3</v>
      </c>
      <c r="L79" s="250" t="s">
        <v>360</v>
      </c>
      <c r="M79" s="250" t="s">
        <v>365</v>
      </c>
      <c r="N79" s="253" t="s">
        <v>578</v>
      </c>
      <c r="O79" s="253" t="s">
        <v>362</v>
      </c>
      <c r="P79" s="254"/>
    </row>
    <row r="80" spans="1:16" s="255" customFormat="1" ht="12.75">
      <c r="A80" s="250">
        <v>72</v>
      </c>
      <c r="B80" s="253" t="str">
        <f t="shared" si="1"/>
        <v>BY05_C_10_12---&gt;BY02_VME 3 _7_4_BJBAP.B11R1_A2</v>
      </c>
      <c r="C80" s="250" t="s">
        <v>356</v>
      </c>
      <c r="D80" s="250" t="s">
        <v>357</v>
      </c>
      <c r="E80" s="250">
        <v>10</v>
      </c>
      <c r="F80" s="250">
        <v>12</v>
      </c>
      <c r="G80" s="250"/>
      <c r="H80" s="250" t="s">
        <v>358</v>
      </c>
      <c r="I80" s="251" t="s">
        <v>367</v>
      </c>
      <c r="J80" s="251">
        <v>7</v>
      </c>
      <c r="K80" s="251">
        <v>4</v>
      </c>
      <c r="L80" s="250" t="s">
        <v>360</v>
      </c>
      <c r="M80" s="250" t="s">
        <v>365</v>
      </c>
      <c r="N80" s="253" t="s">
        <v>578</v>
      </c>
      <c r="O80" s="253" t="s">
        <v>363</v>
      </c>
      <c r="P80" s="254"/>
    </row>
    <row r="81" spans="1:15" ht="15.75">
      <c r="A81" s="250"/>
      <c r="B81" s="253"/>
      <c r="C81" s="250"/>
      <c r="D81" s="228" t="s">
        <v>374</v>
      </c>
      <c r="E81" s="250"/>
      <c r="F81" s="250"/>
      <c r="H81" s="250"/>
      <c r="I81" s="251"/>
      <c r="J81" s="251"/>
      <c r="K81" s="252"/>
      <c r="L81" s="250"/>
      <c r="M81" s="250"/>
      <c r="N81" s="253"/>
      <c r="O81" s="253"/>
    </row>
    <row r="82" spans="1:16" s="230" customFormat="1" ht="12.75">
      <c r="A82" s="229"/>
      <c r="B82" s="340"/>
      <c r="C82" s="341" t="s">
        <v>345</v>
      </c>
      <c r="D82" s="341"/>
      <c r="E82" s="341"/>
      <c r="F82" s="341"/>
      <c r="G82" s="229"/>
      <c r="H82" s="341" t="s">
        <v>346</v>
      </c>
      <c r="I82" s="341"/>
      <c r="J82" s="341"/>
      <c r="K82" s="341"/>
      <c r="L82" s="229"/>
      <c r="M82" s="229"/>
      <c r="N82" s="229"/>
      <c r="O82" s="340"/>
      <c r="P82" s="231"/>
    </row>
    <row r="83" spans="1:16" s="232" customFormat="1" ht="27" customHeight="1">
      <c r="A83" s="233" t="s">
        <v>347</v>
      </c>
      <c r="B83" s="233" t="s">
        <v>348</v>
      </c>
      <c r="C83" s="233" t="s">
        <v>349</v>
      </c>
      <c r="D83" s="233" t="s">
        <v>350</v>
      </c>
      <c r="E83" s="233" t="s">
        <v>351</v>
      </c>
      <c r="F83" s="233" t="s">
        <v>352</v>
      </c>
      <c r="G83" s="233" t="s">
        <v>353</v>
      </c>
      <c r="H83" s="233" t="s">
        <v>349</v>
      </c>
      <c r="I83" s="233" t="s">
        <v>350</v>
      </c>
      <c r="J83" s="233" t="s">
        <v>351</v>
      </c>
      <c r="K83" s="233" t="s">
        <v>352</v>
      </c>
      <c r="L83" s="233" t="s">
        <v>354</v>
      </c>
      <c r="M83" s="342" t="s">
        <v>355</v>
      </c>
      <c r="N83" s="342"/>
      <c r="O83" s="342"/>
      <c r="P83" s="234"/>
    </row>
    <row r="84" spans="1:16" s="232" customFormat="1" ht="12.75">
      <c r="A84" s="233"/>
      <c r="B84" s="354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354"/>
      <c r="P84" s="234"/>
    </row>
    <row r="85" spans="1:16" s="247" customFormat="1" ht="12.75">
      <c r="A85" s="242">
        <v>73</v>
      </c>
      <c r="B85" s="245" t="str">
        <f aca="true" t="shared" si="2" ref="B85:B112">C85&amp;"_"&amp;D85&amp;"_"&amp;E85&amp;"_"&amp;F85&amp;"---&gt;"&amp;H85&amp;"_"&amp;I85&amp;"_"&amp;J85&amp;"_"&amp;K85&amp;"_"&amp;N85&amp;"_"&amp;O85</f>
        <v>BY05_F_1_7---&gt;BY02_VME 1 _8_1_BYPLM.A12L1_A1 </v>
      </c>
      <c r="C85" s="242" t="s">
        <v>356</v>
      </c>
      <c r="D85" s="242" t="s">
        <v>368</v>
      </c>
      <c r="E85" s="242">
        <v>1</v>
      </c>
      <c r="F85" s="242">
        <v>7</v>
      </c>
      <c r="G85" s="242"/>
      <c r="H85" s="242" t="s">
        <v>358</v>
      </c>
      <c r="I85" s="243" t="s">
        <v>364</v>
      </c>
      <c r="J85" s="243">
        <v>8</v>
      </c>
      <c r="K85" s="244">
        <v>1</v>
      </c>
      <c r="L85" s="242" t="s">
        <v>360</v>
      </c>
      <c r="M85" s="242" t="s">
        <v>369</v>
      </c>
      <c r="N85" s="245" t="s">
        <v>527</v>
      </c>
      <c r="O85" s="245" t="s">
        <v>362</v>
      </c>
      <c r="P85" s="246"/>
    </row>
    <row r="86" spans="1:16" s="247" customFormat="1" ht="12.75">
      <c r="A86" s="242">
        <v>74</v>
      </c>
      <c r="B86" s="245" t="str">
        <f t="shared" si="2"/>
        <v>BY05_F_1_8---&gt;BY02_VME 1 _8_2_BYPLM.A12L1_A2</v>
      </c>
      <c r="C86" s="242" t="s">
        <v>356</v>
      </c>
      <c r="D86" s="242" t="s">
        <v>368</v>
      </c>
      <c r="E86" s="242">
        <v>1</v>
      </c>
      <c r="F86" s="242">
        <v>8</v>
      </c>
      <c r="G86" s="242"/>
      <c r="H86" s="242" t="s">
        <v>358</v>
      </c>
      <c r="I86" s="243" t="s">
        <v>364</v>
      </c>
      <c r="J86" s="243">
        <v>8</v>
      </c>
      <c r="K86" s="244">
        <v>2</v>
      </c>
      <c r="L86" s="242" t="s">
        <v>360</v>
      </c>
      <c r="M86" s="242" t="s">
        <v>369</v>
      </c>
      <c r="N86" s="245" t="s">
        <v>527</v>
      </c>
      <c r="O86" s="245" t="s">
        <v>363</v>
      </c>
      <c r="P86" s="246"/>
    </row>
    <row r="87" spans="1:16" s="247" customFormat="1" ht="12.75">
      <c r="A87" s="242">
        <v>75</v>
      </c>
      <c r="B87" s="245" t="str">
        <f t="shared" si="2"/>
        <v>BY05_F_2_7---&gt;BY02_VME 1 _8_3_BYPLM.A13L1_A1 </v>
      </c>
      <c r="C87" s="242" t="s">
        <v>356</v>
      </c>
      <c r="D87" s="242" t="s">
        <v>368</v>
      </c>
      <c r="E87" s="242">
        <v>2</v>
      </c>
      <c r="F87" s="242">
        <v>7</v>
      </c>
      <c r="G87" s="242"/>
      <c r="H87" s="242" t="s">
        <v>358</v>
      </c>
      <c r="I87" s="243" t="s">
        <v>364</v>
      </c>
      <c r="J87" s="243">
        <v>8</v>
      </c>
      <c r="K87" s="244">
        <v>3</v>
      </c>
      <c r="L87" s="242" t="s">
        <v>360</v>
      </c>
      <c r="M87" s="242" t="s">
        <v>369</v>
      </c>
      <c r="N87" s="245" t="s">
        <v>484</v>
      </c>
      <c r="O87" s="245" t="s">
        <v>362</v>
      </c>
      <c r="P87" s="246"/>
    </row>
    <row r="88" spans="1:16" s="247" customFormat="1" ht="12.75">
      <c r="A88" s="242">
        <v>76</v>
      </c>
      <c r="B88" s="245" t="str">
        <f t="shared" si="2"/>
        <v>BY05_F_2_8---&gt;BY02_VME 1 _8_4_BYPLM.A13L1_A2</v>
      </c>
      <c r="C88" s="242" t="s">
        <v>356</v>
      </c>
      <c r="D88" s="242" t="s">
        <v>368</v>
      </c>
      <c r="E88" s="242">
        <v>2</v>
      </c>
      <c r="F88" s="242">
        <v>8</v>
      </c>
      <c r="G88" s="242"/>
      <c r="H88" s="242" t="s">
        <v>358</v>
      </c>
      <c r="I88" s="243" t="s">
        <v>364</v>
      </c>
      <c r="J88" s="243">
        <v>8</v>
      </c>
      <c r="K88" s="244">
        <v>4</v>
      </c>
      <c r="L88" s="242" t="s">
        <v>360</v>
      </c>
      <c r="M88" s="242" t="s">
        <v>369</v>
      </c>
      <c r="N88" s="245" t="s">
        <v>484</v>
      </c>
      <c r="O88" s="245" t="s">
        <v>363</v>
      </c>
      <c r="P88" s="246"/>
    </row>
    <row r="89" spans="1:16" s="247" customFormat="1" ht="12.75">
      <c r="A89" s="242">
        <v>77</v>
      </c>
      <c r="B89" s="245" t="str">
        <f t="shared" si="2"/>
        <v>BY05_F_3_7---&gt;BY02_VME 1 _9_1_BYPLM.A14L1_A1 </v>
      </c>
      <c r="C89" s="242" t="s">
        <v>356</v>
      </c>
      <c r="D89" s="242" t="s">
        <v>368</v>
      </c>
      <c r="E89" s="242">
        <v>3</v>
      </c>
      <c r="F89" s="242">
        <v>7</v>
      </c>
      <c r="G89" s="242"/>
      <c r="H89" s="242" t="s">
        <v>358</v>
      </c>
      <c r="I89" s="243" t="s">
        <v>364</v>
      </c>
      <c r="J89" s="243">
        <v>9</v>
      </c>
      <c r="K89" s="244">
        <v>1</v>
      </c>
      <c r="L89" s="242" t="s">
        <v>360</v>
      </c>
      <c r="M89" s="242" t="s">
        <v>369</v>
      </c>
      <c r="N89" s="245" t="s">
        <v>486</v>
      </c>
      <c r="O89" s="245" t="s">
        <v>362</v>
      </c>
      <c r="P89" s="246"/>
    </row>
    <row r="90" spans="1:16" s="247" customFormat="1" ht="12.75">
      <c r="A90" s="242">
        <v>78</v>
      </c>
      <c r="B90" s="245" t="str">
        <f t="shared" si="2"/>
        <v>BY05_F_3_8---&gt;BY02_VME 1 _9_2_BYPLM.A14L1_A2</v>
      </c>
      <c r="C90" s="242" t="s">
        <v>356</v>
      </c>
      <c r="D90" s="242" t="s">
        <v>368</v>
      </c>
      <c r="E90" s="242">
        <v>3</v>
      </c>
      <c r="F90" s="242">
        <v>8</v>
      </c>
      <c r="G90" s="242"/>
      <c r="H90" s="242" t="s">
        <v>358</v>
      </c>
      <c r="I90" s="243" t="s">
        <v>364</v>
      </c>
      <c r="J90" s="243">
        <v>9</v>
      </c>
      <c r="K90" s="244">
        <v>2</v>
      </c>
      <c r="L90" s="242" t="s">
        <v>360</v>
      </c>
      <c r="M90" s="242" t="s">
        <v>369</v>
      </c>
      <c r="N90" s="245" t="s">
        <v>486</v>
      </c>
      <c r="O90" s="245" t="s">
        <v>363</v>
      </c>
      <c r="P90" s="246"/>
    </row>
    <row r="91" spans="1:16" s="247" customFormat="1" ht="12.75">
      <c r="A91" s="242">
        <v>79</v>
      </c>
      <c r="B91" s="245" t="str">
        <f t="shared" si="2"/>
        <v>BY05_F_4_7---&gt;BY02_VME 1 _9_3_BYPLM.A15L1_A1 </v>
      </c>
      <c r="C91" s="242" t="s">
        <v>356</v>
      </c>
      <c r="D91" s="242" t="s">
        <v>368</v>
      </c>
      <c r="E91" s="242">
        <v>4</v>
      </c>
      <c r="F91" s="242">
        <v>7</v>
      </c>
      <c r="G91" s="242"/>
      <c r="H91" s="242" t="s">
        <v>358</v>
      </c>
      <c r="I91" s="243" t="s">
        <v>364</v>
      </c>
      <c r="J91" s="243">
        <v>9</v>
      </c>
      <c r="K91" s="244">
        <v>3</v>
      </c>
      <c r="L91" s="242" t="s">
        <v>360</v>
      </c>
      <c r="M91" s="242" t="s">
        <v>369</v>
      </c>
      <c r="N91" s="245" t="s">
        <v>488</v>
      </c>
      <c r="O91" s="245" t="s">
        <v>362</v>
      </c>
      <c r="P91" s="246"/>
    </row>
    <row r="92" spans="1:16" s="247" customFormat="1" ht="12.75">
      <c r="A92" s="242">
        <v>80</v>
      </c>
      <c r="B92" s="245" t="str">
        <f t="shared" si="2"/>
        <v>BY05_F_4_8---&gt;BY02_VME 1 _9_4_BYPLM.A15L1_A2</v>
      </c>
      <c r="C92" s="242" t="s">
        <v>356</v>
      </c>
      <c r="D92" s="242" t="s">
        <v>368</v>
      </c>
      <c r="E92" s="242">
        <v>4</v>
      </c>
      <c r="F92" s="242">
        <v>8</v>
      </c>
      <c r="G92" s="242"/>
      <c r="H92" s="242" t="s">
        <v>358</v>
      </c>
      <c r="I92" s="243" t="s">
        <v>364</v>
      </c>
      <c r="J92" s="243">
        <v>9</v>
      </c>
      <c r="K92" s="244">
        <v>4</v>
      </c>
      <c r="L92" s="242" t="s">
        <v>360</v>
      </c>
      <c r="M92" s="242" t="s">
        <v>369</v>
      </c>
      <c r="N92" s="245" t="s">
        <v>488</v>
      </c>
      <c r="O92" s="245" t="s">
        <v>363</v>
      </c>
      <c r="P92" s="246"/>
    </row>
    <row r="93" spans="1:16" s="247" customFormat="1" ht="12.75">
      <c r="A93" s="242">
        <v>81</v>
      </c>
      <c r="B93" s="245" t="str">
        <f t="shared" si="2"/>
        <v>BY05_F_5_7---&gt;BY02_VME 1 _10_1_BYPLM.A16L1_A1 </v>
      </c>
      <c r="C93" s="242" t="s">
        <v>356</v>
      </c>
      <c r="D93" s="242" t="s">
        <v>368</v>
      </c>
      <c r="E93" s="242">
        <v>5</v>
      </c>
      <c r="F93" s="242">
        <v>7</v>
      </c>
      <c r="G93" s="242"/>
      <c r="H93" s="242" t="s">
        <v>358</v>
      </c>
      <c r="I93" s="243" t="s">
        <v>364</v>
      </c>
      <c r="J93" s="243">
        <v>10</v>
      </c>
      <c r="K93" s="244">
        <v>1</v>
      </c>
      <c r="L93" s="242" t="s">
        <v>360</v>
      </c>
      <c r="M93" s="242" t="s">
        <v>369</v>
      </c>
      <c r="N93" s="245" t="s">
        <v>490</v>
      </c>
      <c r="O93" s="245" t="s">
        <v>362</v>
      </c>
      <c r="P93" s="246"/>
    </row>
    <row r="94" spans="1:16" s="247" customFormat="1" ht="12.75">
      <c r="A94" s="242">
        <v>82</v>
      </c>
      <c r="B94" s="245" t="str">
        <f t="shared" si="2"/>
        <v>BY05_F_5_8---&gt;BY02_VME 1 _10_2_BYPLM.A16L1_A2</v>
      </c>
      <c r="C94" s="242" t="s">
        <v>356</v>
      </c>
      <c r="D94" s="242" t="s">
        <v>368</v>
      </c>
      <c r="E94" s="242">
        <v>5</v>
      </c>
      <c r="F94" s="242">
        <v>8</v>
      </c>
      <c r="G94" s="242"/>
      <c r="H94" s="242" t="s">
        <v>358</v>
      </c>
      <c r="I94" s="243" t="s">
        <v>364</v>
      </c>
      <c r="J94" s="243">
        <v>10</v>
      </c>
      <c r="K94" s="244">
        <v>2</v>
      </c>
      <c r="L94" s="242" t="s">
        <v>360</v>
      </c>
      <c r="M94" s="242" t="s">
        <v>369</v>
      </c>
      <c r="N94" s="245" t="s">
        <v>490</v>
      </c>
      <c r="O94" s="245" t="s">
        <v>363</v>
      </c>
      <c r="P94" s="246"/>
    </row>
    <row r="95" spans="1:16" s="255" customFormat="1" ht="12.75">
      <c r="A95" s="250">
        <v>83</v>
      </c>
      <c r="B95" s="253" t="str">
        <f t="shared" si="2"/>
        <v>BY05_F_8_7---&gt;BY02_VME 3_8_1_BYPLM.A12R1_A1 </v>
      </c>
      <c r="C95" s="250" t="s">
        <v>356</v>
      </c>
      <c r="D95" s="250" t="s">
        <v>368</v>
      </c>
      <c r="E95" s="250">
        <v>8</v>
      </c>
      <c r="F95" s="250">
        <v>7</v>
      </c>
      <c r="G95" s="250"/>
      <c r="H95" s="250" t="s">
        <v>358</v>
      </c>
      <c r="I95" s="251" t="s">
        <v>366</v>
      </c>
      <c r="J95" s="251">
        <v>8</v>
      </c>
      <c r="K95" s="252">
        <v>1</v>
      </c>
      <c r="L95" s="250" t="s">
        <v>360</v>
      </c>
      <c r="M95" s="250" t="s">
        <v>370</v>
      </c>
      <c r="N95" s="253" t="s">
        <v>483</v>
      </c>
      <c r="O95" s="253" t="s">
        <v>362</v>
      </c>
      <c r="P95" s="254"/>
    </row>
    <row r="96" spans="1:16" s="255" customFormat="1" ht="12.75">
      <c r="A96" s="250">
        <v>84</v>
      </c>
      <c r="B96" s="253" t="str">
        <f t="shared" si="2"/>
        <v>BY05_F_8_8---&gt;BY02_VME 3_8_2_BYPLM.A12R1_A2</v>
      </c>
      <c r="C96" s="250" t="s">
        <v>356</v>
      </c>
      <c r="D96" s="250" t="s">
        <v>368</v>
      </c>
      <c r="E96" s="250">
        <v>8</v>
      </c>
      <c r="F96" s="250">
        <v>8</v>
      </c>
      <c r="G96" s="250"/>
      <c r="H96" s="250" t="s">
        <v>358</v>
      </c>
      <c r="I96" s="251" t="s">
        <v>366</v>
      </c>
      <c r="J96" s="251">
        <v>8</v>
      </c>
      <c r="K96" s="252">
        <v>2</v>
      </c>
      <c r="L96" s="250" t="s">
        <v>360</v>
      </c>
      <c r="M96" s="250" t="s">
        <v>370</v>
      </c>
      <c r="N96" s="253" t="s">
        <v>483</v>
      </c>
      <c r="O96" s="253" t="s">
        <v>363</v>
      </c>
      <c r="P96" s="254"/>
    </row>
    <row r="97" spans="1:16" s="255" customFormat="1" ht="12.75">
      <c r="A97" s="250">
        <v>85</v>
      </c>
      <c r="B97" s="253" t="str">
        <f t="shared" si="2"/>
        <v>BY05_F_9_7---&gt;BY02_VME 3_8_3_BYPLM.A13R1_A1 </v>
      </c>
      <c r="C97" s="250" t="s">
        <v>356</v>
      </c>
      <c r="D97" s="250" t="s">
        <v>368</v>
      </c>
      <c r="E97" s="250">
        <v>9</v>
      </c>
      <c r="F97" s="250">
        <v>7</v>
      </c>
      <c r="G97" s="250"/>
      <c r="H97" s="250" t="s">
        <v>358</v>
      </c>
      <c r="I97" s="251" t="s">
        <v>366</v>
      </c>
      <c r="J97" s="251">
        <v>8</v>
      </c>
      <c r="K97" s="252">
        <v>3</v>
      </c>
      <c r="L97" s="250" t="s">
        <v>360</v>
      </c>
      <c r="M97" s="250" t="s">
        <v>370</v>
      </c>
      <c r="N97" s="253" t="s">
        <v>485</v>
      </c>
      <c r="O97" s="253" t="s">
        <v>362</v>
      </c>
      <c r="P97" s="254"/>
    </row>
    <row r="98" spans="1:16" s="255" customFormat="1" ht="12.75">
      <c r="A98" s="250">
        <v>86</v>
      </c>
      <c r="B98" s="253" t="str">
        <f t="shared" si="2"/>
        <v>BY05_F_9_8---&gt;BY02_VME 3_8_4_BYPLM.A13R1_A2</v>
      </c>
      <c r="C98" s="250" t="s">
        <v>356</v>
      </c>
      <c r="D98" s="250" t="s">
        <v>368</v>
      </c>
      <c r="E98" s="250">
        <v>9</v>
      </c>
      <c r="F98" s="250">
        <v>8</v>
      </c>
      <c r="G98" s="250"/>
      <c r="H98" s="250" t="s">
        <v>358</v>
      </c>
      <c r="I98" s="251" t="s">
        <v>366</v>
      </c>
      <c r="J98" s="251">
        <v>8</v>
      </c>
      <c r="K98" s="252">
        <v>4</v>
      </c>
      <c r="L98" s="250" t="s">
        <v>360</v>
      </c>
      <c r="M98" s="250" t="s">
        <v>370</v>
      </c>
      <c r="N98" s="253" t="s">
        <v>485</v>
      </c>
      <c r="O98" s="253" t="s">
        <v>363</v>
      </c>
      <c r="P98" s="254"/>
    </row>
    <row r="99" spans="1:16" s="255" customFormat="1" ht="12.75">
      <c r="A99" s="250">
        <v>87</v>
      </c>
      <c r="B99" s="253" t="str">
        <f t="shared" si="2"/>
        <v>BY05_F_10_7---&gt;BY02_VME 3_9_1_BYPLM.A14R1_A1 </v>
      </c>
      <c r="C99" s="250" t="s">
        <v>356</v>
      </c>
      <c r="D99" s="250" t="s">
        <v>368</v>
      </c>
      <c r="E99" s="250">
        <v>10</v>
      </c>
      <c r="F99" s="250">
        <v>7</v>
      </c>
      <c r="G99" s="250"/>
      <c r="H99" s="250" t="s">
        <v>358</v>
      </c>
      <c r="I99" s="251" t="s">
        <v>366</v>
      </c>
      <c r="J99" s="251">
        <v>9</v>
      </c>
      <c r="K99" s="252">
        <v>1</v>
      </c>
      <c r="L99" s="250" t="s">
        <v>360</v>
      </c>
      <c r="M99" s="250" t="s">
        <v>370</v>
      </c>
      <c r="N99" s="253" t="s">
        <v>487</v>
      </c>
      <c r="O99" s="253" t="s">
        <v>362</v>
      </c>
      <c r="P99" s="254"/>
    </row>
    <row r="100" spans="1:16" s="255" customFormat="1" ht="12.75">
      <c r="A100" s="250">
        <v>88</v>
      </c>
      <c r="B100" s="253" t="str">
        <f t="shared" si="2"/>
        <v>BY05_F_10_8---&gt;BY02_VME 3_9_2_BYPLM.A14R1_A2</v>
      </c>
      <c r="C100" s="250" t="s">
        <v>356</v>
      </c>
      <c r="D100" s="250" t="s">
        <v>368</v>
      </c>
      <c r="E100" s="250">
        <v>10</v>
      </c>
      <c r="F100" s="250">
        <v>8</v>
      </c>
      <c r="G100" s="250"/>
      <c r="H100" s="250" t="s">
        <v>358</v>
      </c>
      <c r="I100" s="251" t="s">
        <v>366</v>
      </c>
      <c r="J100" s="251">
        <v>9</v>
      </c>
      <c r="K100" s="252">
        <v>2</v>
      </c>
      <c r="L100" s="250" t="s">
        <v>360</v>
      </c>
      <c r="M100" s="250" t="s">
        <v>370</v>
      </c>
      <c r="N100" s="253" t="s">
        <v>487</v>
      </c>
      <c r="O100" s="253" t="s">
        <v>363</v>
      </c>
      <c r="P100" s="254"/>
    </row>
    <row r="101" spans="1:16" s="255" customFormat="1" ht="12.75">
      <c r="A101" s="250">
        <v>89</v>
      </c>
      <c r="B101" s="253" t="str">
        <f t="shared" si="2"/>
        <v>BY05_F_11_7---&gt;BY02_VME 3_9_3_BYPLM.A15R1_A1 </v>
      </c>
      <c r="C101" s="250" t="s">
        <v>356</v>
      </c>
      <c r="D101" s="250" t="s">
        <v>368</v>
      </c>
      <c r="E101" s="250">
        <v>11</v>
      </c>
      <c r="F101" s="250">
        <v>7</v>
      </c>
      <c r="G101" s="250"/>
      <c r="H101" s="250" t="s">
        <v>358</v>
      </c>
      <c r="I101" s="251" t="s">
        <v>366</v>
      </c>
      <c r="J101" s="251">
        <v>9</v>
      </c>
      <c r="K101" s="252">
        <v>3</v>
      </c>
      <c r="L101" s="250" t="s">
        <v>360</v>
      </c>
      <c r="M101" s="250" t="s">
        <v>370</v>
      </c>
      <c r="N101" s="253" t="s">
        <v>489</v>
      </c>
      <c r="O101" s="253" t="s">
        <v>362</v>
      </c>
      <c r="P101" s="254"/>
    </row>
    <row r="102" spans="1:16" s="255" customFormat="1" ht="12.75">
      <c r="A102" s="250">
        <v>90</v>
      </c>
      <c r="B102" s="253" t="str">
        <f t="shared" si="2"/>
        <v>BY05_F_11_8---&gt;BY02_VME 3_9_4_BYPLM.A15R1_A2</v>
      </c>
      <c r="C102" s="250" t="s">
        <v>356</v>
      </c>
      <c r="D102" s="250" t="s">
        <v>368</v>
      </c>
      <c r="E102" s="250">
        <v>11</v>
      </c>
      <c r="F102" s="250">
        <v>8</v>
      </c>
      <c r="G102" s="250"/>
      <c r="H102" s="250" t="s">
        <v>358</v>
      </c>
      <c r="I102" s="251" t="s">
        <v>366</v>
      </c>
      <c r="J102" s="251">
        <v>9</v>
      </c>
      <c r="K102" s="252">
        <v>4</v>
      </c>
      <c r="L102" s="250" t="s">
        <v>360</v>
      </c>
      <c r="M102" s="250" t="s">
        <v>370</v>
      </c>
      <c r="N102" s="253" t="s">
        <v>489</v>
      </c>
      <c r="O102" s="253" t="s">
        <v>363</v>
      </c>
      <c r="P102" s="254"/>
    </row>
    <row r="103" spans="1:16" s="255" customFormat="1" ht="12.75">
      <c r="A103" s="250">
        <v>91</v>
      </c>
      <c r="B103" s="253" t="str">
        <f t="shared" si="2"/>
        <v>BY05_F_12_7---&gt;BY02_VME 3_10_1_BYPLM.A16R1_A1 </v>
      </c>
      <c r="C103" s="250" t="s">
        <v>356</v>
      </c>
      <c r="D103" s="250" t="s">
        <v>368</v>
      </c>
      <c r="E103" s="250">
        <v>12</v>
      </c>
      <c r="F103" s="250">
        <v>7</v>
      </c>
      <c r="G103" s="250"/>
      <c r="H103" s="250" t="s">
        <v>358</v>
      </c>
      <c r="I103" s="251" t="s">
        <v>366</v>
      </c>
      <c r="J103" s="251">
        <v>10</v>
      </c>
      <c r="K103" s="252">
        <v>1</v>
      </c>
      <c r="L103" s="250" t="s">
        <v>360</v>
      </c>
      <c r="M103" s="250" t="s">
        <v>370</v>
      </c>
      <c r="N103" s="253" t="s">
        <v>491</v>
      </c>
      <c r="O103" s="253" t="s">
        <v>362</v>
      </c>
      <c r="P103" s="254"/>
    </row>
    <row r="104" spans="1:16" s="255" customFormat="1" ht="12.75">
      <c r="A104" s="250">
        <v>92</v>
      </c>
      <c r="B104" s="253" t="str">
        <f t="shared" si="2"/>
        <v>BY05_F_12_8---&gt;BY02_VME 3_10_2_BYPLM.A16R1_A2</v>
      </c>
      <c r="C104" s="250" t="s">
        <v>356</v>
      </c>
      <c r="D104" s="250" t="s">
        <v>368</v>
      </c>
      <c r="E104" s="250">
        <v>12</v>
      </c>
      <c r="F104" s="250">
        <v>8</v>
      </c>
      <c r="G104" s="250"/>
      <c r="H104" s="250" t="s">
        <v>358</v>
      </c>
      <c r="I104" s="251" t="s">
        <v>366</v>
      </c>
      <c r="J104" s="251">
        <v>10</v>
      </c>
      <c r="K104" s="252">
        <v>2</v>
      </c>
      <c r="L104" s="250" t="s">
        <v>360</v>
      </c>
      <c r="M104" s="250" t="s">
        <v>370</v>
      </c>
      <c r="N104" s="253" t="s">
        <v>491</v>
      </c>
      <c r="O104" s="253" t="s">
        <v>363</v>
      </c>
      <c r="P104" s="254"/>
    </row>
    <row r="105" spans="1:16" s="247" customFormat="1" ht="12.75">
      <c r="A105" s="242">
        <v>93</v>
      </c>
      <c r="B105" s="245" t="str">
        <f t="shared" si="2"/>
        <v>BY05_G_1_7---&gt;BY02_VME 1 _10_3_BYPLM.A17L1_A1 </v>
      </c>
      <c r="C105" s="242" t="s">
        <v>356</v>
      </c>
      <c r="D105" s="242" t="s">
        <v>371</v>
      </c>
      <c r="E105" s="242">
        <v>1</v>
      </c>
      <c r="F105" s="242">
        <v>7</v>
      </c>
      <c r="G105" s="242"/>
      <c r="H105" s="242" t="s">
        <v>358</v>
      </c>
      <c r="I105" s="243" t="s">
        <v>364</v>
      </c>
      <c r="J105" s="243">
        <v>10</v>
      </c>
      <c r="K105" s="244">
        <v>3</v>
      </c>
      <c r="L105" s="242" t="s">
        <v>360</v>
      </c>
      <c r="M105" s="242" t="s">
        <v>369</v>
      </c>
      <c r="N105" s="245" t="s">
        <v>492</v>
      </c>
      <c r="O105" s="245" t="s">
        <v>362</v>
      </c>
      <c r="P105" s="246"/>
    </row>
    <row r="106" spans="1:16" s="247" customFormat="1" ht="12.75">
      <c r="A106" s="242">
        <v>94</v>
      </c>
      <c r="B106" s="245" t="str">
        <f t="shared" si="2"/>
        <v>BY05_G_1_8---&gt;BY02_VME 1 _10_4_BYPLM.A17L1_A2</v>
      </c>
      <c r="C106" s="242" t="s">
        <v>356</v>
      </c>
      <c r="D106" s="242" t="s">
        <v>371</v>
      </c>
      <c r="E106" s="242">
        <v>1</v>
      </c>
      <c r="F106" s="242">
        <v>8</v>
      </c>
      <c r="G106" s="242"/>
      <c r="H106" s="242" t="s">
        <v>358</v>
      </c>
      <c r="I106" s="243" t="s">
        <v>364</v>
      </c>
      <c r="J106" s="243">
        <v>10</v>
      </c>
      <c r="K106" s="244">
        <v>4</v>
      </c>
      <c r="L106" s="242" t="s">
        <v>360</v>
      </c>
      <c r="M106" s="242" t="s">
        <v>369</v>
      </c>
      <c r="N106" s="245" t="s">
        <v>492</v>
      </c>
      <c r="O106" s="245" t="s">
        <v>363</v>
      </c>
      <c r="P106" s="246"/>
    </row>
    <row r="107" spans="1:16" s="247" customFormat="1" ht="12.75">
      <c r="A107" s="242">
        <v>95</v>
      </c>
      <c r="B107" s="245" t="str">
        <f t="shared" si="2"/>
        <v>BY05_G_2_7---&gt;BY02_VME 1 _11_1_BYPLM.A18L1_A1 </v>
      </c>
      <c r="C107" s="242" t="s">
        <v>356</v>
      </c>
      <c r="D107" s="242" t="s">
        <v>371</v>
      </c>
      <c r="E107" s="242">
        <v>2</v>
      </c>
      <c r="F107" s="242">
        <v>7</v>
      </c>
      <c r="G107" s="242"/>
      <c r="H107" s="242" t="s">
        <v>358</v>
      </c>
      <c r="I107" s="243" t="s">
        <v>364</v>
      </c>
      <c r="J107" s="243">
        <v>11</v>
      </c>
      <c r="K107" s="244">
        <v>1</v>
      </c>
      <c r="L107" s="242" t="s">
        <v>360</v>
      </c>
      <c r="M107" s="242" t="s">
        <v>369</v>
      </c>
      <c r="N107" s="245" t="s">
        <v>494</v>
      </c>
      <c r="O107" s="245" t="s">
        <v>362</v>
      </c>
      <c r="P107" s="246"/>
    </row>
    <row r="108" spans="1:16" s="247" customFormat="1" ht="12.75">
      <c r="A108" s="242">
        <v>96</v>
      </c>
      <c r="B108" s="245" t="str">
        <f t="shared" si="2"/>
        <v>BY05_G_2_8---&gt;BY02_VME 1 _11_2_BYPLM.A18L1_A2</v>
      </c>
      <c r="C108" s="242" t="s">
        <v>356</v>
      </c>
      <c r="D108" s="242" t="s">
        <v>371</v>
      </c>
      <c r="E108" s="242">
        <v>2</v>
      </c>
      <c r="F108" s="242">
        <v>8</v>
      </c>
      <c r="G108" s="242"/>
      <c r="H108" s="242" t="s">
        <v>358</v>
      </c>
      <c r="I108" s="243" t="s">
        <v>364</v>
      </c>
      <c r="J108" s="243">
        <v>11</v>
      </c>
      <c r="K108" s="244">
        <v>2</v>
      </c>
      <c r="L108" s="242" t="s">
        <v>360</v>
      </c>
      <c r="M108" s="242" t="s">
        <v>369</v>
      </c>
      <c r="N108" s="245" t="s">
        <v>494</v>
      </c>
      <c r="O108" s="245" t="s">
        <v>363</v>
      </c>
      <c r="P108" s="246"/>
    </row>
    <row r="109" spans="1:16" s="247" customFormat="1" ht="12.75">
      <c r="A109" s="242">
        <v>97</v>
      </c>
      <c r="B109" s="245" t="str">
        <f t="shared" si="2"/>
        <v>BY05_G_3_7---&gt;BY02_VME 1 _11_3_BYPLM.A19L1_A1 </v>
      </c>
      <c r="C109" s="242" t="s">
        <v>356</v>
      </c>
      <c r="D109" s="242" t="s">
        <v>371</v>
      </c>
      <c r="E109" s="242">
        <v>3</v>
      </c>
      <c r="F109" s="242">
        <v>7</v>
      </c>
      <c r="G109" s="242"/>
      <c r="H109" s="242" t="s">
        <v>358</v>
      </c>
      <c r="I109" s="243" t="s">
        <v>364</v>
      </c>
      <c r="J109" s="243">
        <v>11</v>
      </c>
      <c r="K109" s="244">
        <v>3</v>
      </c>
      <c r="L109" s="242" t="s">
        <v>360</v>
      </c>
      <c r="M109" s="242" t="s">
        <v>369</v>
      </c>
      <c r="N109" s="245" t="s">
        <v>496</v>
      </c>
      <c r="O109" s="245" t="s">
        <v>362</v>
      </c>
      <c r="P109" s="246"/>
    </row>
    <row r="110" spans="1:16" s="247" customFormat="1" ht="12.75">
      <c r="A110" s="242">
        <v>98</v>
      </c>
      <c r="B110" s="245" t="str">
        <f t="shared" si="2"/>
        <v>BY05_G_3_8---&gt;BY02_VME 1 _11_4_BYPLM.A19L1_A2</v>
      </c>
      <c r="C110" s="242" t="s">
        <v>356</v>
      </c>
      <c r="D110" s="242" t="s">
        <v>371</v>
      </c>
      <c r="E110" s="242">
        <v>3</v>
      </c>
      <c r="F110" s="242">
        <v>8</v>
      </c>
      <c r="G110" s="242"/>
      <c r="H110" s="242" t="s">
        <v>358</v>
      </c>
      <c r="I110" s="243" t="s">
        <v>364</v>
      </c>
      <c r="J110" s="243">
        <v>11</v>
      </c>
      <c r="K110" s="244">
        <v>4</v>
      </c>
      <c r="L110" s="242" t="s">
        <v>360</v>
      </c>
      <c r="M110" s="242" t="s">
        <v>369</v>
      </c>
      <c r="N110" s="245" t="s">
        <v>496</v>
      </c>
      <c r="O110" s="245" t="s">
        <v>363</v>
      </c>
      <c r="P110" s="246"/>
    </row>
    <row r="111" spans="1:16" s="247" customFormat="1" ht="12.75">
      <c r="A111" s="242">
        <v>99</v>
      </c>
      <c r="B111" s="245" t="str">
        <f t="shared" si="2"/>
        <v>BY05_G_4_7---&gt;BY02_VME 1 _13_1_BYPLM.A20L1_A1 </v>
      </c>
      <c r="C111" s="242" t="s">
        <v>356</v>
      </c>
      <c r="D111" s="242" t="s">
        <v>371</v>
      </c>
      <c r="E111" s="242">
        <v>4</v>
      </c>
      <c r="F111" s="242">
        <v>7</v>
      </c>
      <c r="G111" s="242"/>
      <c r="H111" s="242" t="s">
        <v>358</v>
      </c>
      <c r="I111" s="243" t="s">
        <v>364</v>
      </c>
      <c r="J111" s="243">
        <v>13</v>
      </c>
      <c r="K111" s="244">
        <v>1</v>
      </c>
      <c r="L111" s="242" t="s">
        <v>360</v>
      </c>
      <c r="M111" s="242" t="s">
        <v>369</v>
      </c>
      <c r="N111" s="245" t="s">
        <v>498</v>
      </c>
      <c r="O111" s="245" t="s">
        <v>362</v>
      </c>
      <c r="P111" s="246"/>
    </row>
    <row r="112" spans="1:16" s="247" customFormat="1" ht="12.75">
      <c r="A112" s="242">
        <v>100</v>
      </c>
      <c r="B112" s="245" t="str">
        <f t="shared" si="2"/>
        <v>BY05_G_4_8---&gt;BY02_VME 1 _13_2_BYPLM.A20L1_A2</v>
      </c>
      <c r="C112" s="242" t="s">
        <v>356</v>
      </c>
      <c r="D112" s="242" t="s">
        <v>371</v>
      </c>
      <c r="E112" s="242">
        <v>4</v>
      </c>
      <c r="F112" s="242">
        <v>8</v>
      </c>
      <c r="G112" s="242"/>
      <c r="H112" s="242" t="s">
        <v>358</v>
      </c>
      <c r="I112" s="243" t="s">
        <v>364</v>
      </c>
      <c r="J112" s="243">
        <v>13</v>
      </c>
      <c r="K112" s="244">
        <v>2</v>
      </c>
      <c r="L112" s="242" t="s">
        <v>360</v>
      </c>
      <c r="M112" s="242" t="s">
        <v>369</v>
      </c>
      <c r="N112" s="245" t="s">
        <v>498</v>
      </c>
      <c r="O112" s="245" t="s">
        <v>363</v>
      </c>
      <c r="P112" s="246"/>
    </row>
    <row r="113" spans="1:16" s="247" customFormat="1" ht="12.75">
      <c r="A113" s="242">
        <v>101</v>
      </c>
      <c r="B113" s="245" t="str">
        <f>C113&amp;"_"&amp;D113&amp;"_"&amp;E113&amp;"_"&amp;F113&amp;"---&gt;"&amp;H113&amp;"_"&amp;I113&amp;"_"&amp;J113&amp;"_"&amp;K113&amp;"_"&amp;N113&amp;"_"&amp;O113</f>
        <v>BY05_G_5_7---&gt;BY02_VME 1 _13_3_BYPLM.A21L1_A1 </v>
      </c>
      <c r="C113" s="242" t="s">
        <v>356</v>
      </c>
      <c r="D113" s="242" t="s">
        <v>371</v>
      </c>
      <c r="E113" s="242">
        <v>5</v>
      </c>
      <c r="F113" s="242">
        <v>7</v>
      </c>
      <c r="G113" s="242"/>
      <c r="H113" s="242" t="s">
        <v>358</v>
      </c>
      <c r="I113" s="243" t="s">
        <v>364</v>
      </c>
      <c r="J113" s="243">
        <v>13</v>
      </c>
      <c r="K113" s="244">
        <v>3</v>
      </c>
      <c r="L113" s="242" t="s">
        <v>360</v>
      </c>
      <c r="M113" s="242" t="s">
        <v>369</v>
      </c>
      <c r="N113" s="245" t="s">
        <v>500</v>
      </c>
      <c r="O113" s="245" t="s">
        <v>362</v>
      </c>
      <c r="P113" s="246"/>
    </row>
    <row r="114" spans="1:16" s="247" customFormat="1" ht="12.75">
      <c r="A114" s="242">
        <v>102</v>
      </c>
      <c r="B114" s="245" t="str">
        <f>C114&amp;"_"&amp;D114&amp;"_"&amp;E114&amp;"_"&amp;F114&amp;"---&gt;"&amp;H114&amp;"_"&amp;I114&amp;"_"&amp;J114&amp;"_"&amp;K114&amp;"_"&amp;N114&amp;"_"&amp;O114</f>
        <v>BY05_G_5_8---&gt;BY02_VME 1 _13_4_BYPLM.A21L1_A2</v>
      </c>
      <c r="C114" s="242" t="s">
        <v>356</v>
      </c>
      <c r="D114" s="242" t="s">
        <v>371</v>
      </c>
      <c r="E114" s="242">
        <v>5</v>
      </c>
      <c r="F114" s="242">
        <v>8</v>
      </c>
      <c r="G114" s="242"/>
      <c r="H114" s="242" t="s">
        <v>358</v>
      </c>
      <c r="I114" s="243" t="s">
        <v>364</v>
      </c>
      <c r="J114" s="243">
        <v>13</v>
      </c>
      <c r="K114" s="244">
        <v>4</v>
      </c>
      <c r="L114" s="242" t="s">
        <v>360</v>
      </c>
      <c r="M114" s="242" t="s">
        <v>369</v>
      </c>
      <c r="N114" s="245" t="s">
        <v>500</v>
      </c>
      <c r="O114" s="245" t="s">
        <v>363</v>
      </c>
      <c r="P114" s="246"/>
    </row>
    <row r="115" spans="1:16" s="247" customFormat="1" ht="12.75">
      <c r="A115" s="242">
        <v>103</v>
      </c>
      <c r="B115" s="245" t="str">
        <f>C115&amp;"_"&amp;D115&amp;"_"&amp;E115&amp;"_"&amp;F115&amp;"---&gt;"&amp;H115&amp;"_"&amp;I115&amp;"_"&amp;J115&amp;"_"&amp;K115&amp;"_"&amp;N115&amp;"_"&amp;O115</f>
        <v>BY05_G_6_7---&gt;BY02_VME 1 _14_1_BYPLM.A22L1_A1 </v>
      </c>
      <c r="C115" s="242" t="s">
        <v>356</v>
      </c>
      <c r="D115" s="242" t="s">
        <v>371</v>
      </c>
      <c r="E115" s="242">
        <v>6</v>
      </c>
      <c r="F115" s="242">
        <v>7</v>
      </c>
      <c r="G115" s="242"/>
      <c r="H115" s="242" t="s">
        <v>358</v>
      </c>
      <c r="I115" s="243" t="s">
        <v>364</v>
      </c>
      <c r="J115" s="243">
        <v>14</v>
      </c>
      <c r="K115" s="244">
        <v>1</v>
      </c>
      <c r="L115" s="242" t="s">
        <v>360</v>
      </c>
      <c r="M115" s="242" t="s">
        <v>369</v>
      </c>
      <c r="N115" s="245" t="s">
        <v>502</v>
      </c>
      <c r="O115" s="245" t="s">
        <v>362</v>
      </c>
      <c r="P115" s="246"/>
    </row>
    <row r="116" spans="1:16" s="247" customFormat="1" ht="12.75">
      <c r="A116" s="242">
        <v>104</v>
      </c>
      <c r="B116" s="245" t="str">
        <f>C116&amp;"_"&amp;D116&amp;"_"&amp;E116&amp;"_"&amp;F116&amp;"---&gt;"&amp;H116&amp;"_"&amp;I116&amp;"_"&amp;J116&amp;"_"&amp;K116&amp;"_"&amp;N116&amp;"_"&amp;O116</f>
        <v>BY05_G_6_8---&gt;BY02_VME 1 _14_2_BYPLM.A22L1_A2</v>
      </c>
      <c r="C116" s="242" t="s">
        <v>356</v>
      </c>
      <c r="D116" s="242" t="s">
        <v>371</v>
      </c>
      <c r="E116" s="242">
        <v>6</v>
      </c>
      <c r="F116" s="242">
        <v>8</v>
      </c>
      <c r="G116" s="242"/>
      <c r="H116" s="242" t="s">
        <v>358</v>
      </c>
      <c r="I116" s="243" t="s">
        <v>364</v>
      </c>
      <c r="J116" s="243">
        <v>14</v>
      </c>
      <c r="K116" s="244">
        <v>2</v>
      </c>
      <c r="L116" s="242" t="s">
        <v>360</v>
      </c>
      <c r="M116" s="242" t="s">
        <v>369</v>
      </c>
      <c r="N116" s="245" t="s">
        <v>502</v>
      </c>
      <c r="O116" s="245" t="s">
        <v>363</v>
      </c>
      <c r="P116" s="246"/>
    </row>
    <row r="117" spans="1:16" s="247" customFormat="1" ht="12.75">
      <c r="A117" s="242"/>
      <c r="B117" s="245"/>
      <c r="C117" s="242"/>
      <c r="D117" s="242"/>
      <c r="E117" s="242"/>
      <c r="F117" s="242"/>
      <c r="G117" s="242"/>
      <c r="H117" s="242"/>
      <c r="I117" s="243"/>
      <c r="J117" s="243"/>
      <c r="K117" s="244"/>
      <c r="L117" s="242"/>
      <c r="M117" s="242"/>
      <c r="N117" s="245"/>
      <c r="O117" s="245"/>
      <c r="P117" s="246"/>
    </row>
    <row r="118" spans="1:16" s="247" customFormat="1" ht="12.75">
      <c r="A118" s="242"/>
      <c r="B118" s="245"/>
      <c r="C118" s="242"/>
      <c r="D118" s="242"/>
      <c r="E118" s="242"/>
      <c r="F118" s="242"/>
      <c r="G118" s="242"/>
      <c r="H118" s="242"/>
      <c r="I118" s="243"/>
      <c r="J118" s="243"/>
      <c r="K118" s="244"/>
      <c r="L118" s="242"/>
      <c r="M118" s="242"/>
      <c r="N118" s="245"/>
      <c r="O118" s="245"/>
      <c r="P118" s="246"/>
    </row>
    <row r="119" spans="1:16" s="247" customFormat="1" ht="12.75">
      <c r="A119" s="242"/>
      <c r="B119" s="245"/>
      <c r="C119" s="242"/>
      <c r="D119" s="242"/>
      <c r="E119" s="242"/>
      <c r="F119" s="242"/>
      <c r="G119" s="242"/>
      <c r="H119" s="242"/>
      <c r="I119" s="243"/>
      <c r="J119" s="243"/>
      <c r="K119" s="244"/>
      <c r="L119" s="242"/>
      <c r="M119" s="242"/>
      <c r="N119" s="245"/>
      <c r="O119" s="245"/>
      <c r="P119" s="246"/>
    </row>
    <row r="120" spans="1:16" s="247" customFormat="1" ht="12.75">
      <c r="A120" s="242"/>
      <c r="B120" s="245"/>
      <c r="C120" s="242"/>
      <c r="D120" s="242"/>
      <c r="E120" s="242"/>
      <c r="F120" s="242"/>
      <c r="G120" s="242"/>
      <c r="H120" s="242"/>
      <c r="I120" s="243"/>
      <c r="J120" s="243"/>
      <c r="K120" s="244"/>
      <c r="L120" s="242"/>
      <c r="M120" s="242"/>
      <c r="N120" s="245"/>
      <c r="O120" s="245"/>
      <c r="P120" s="246"/>
    </row>
    <row r="121" spans="1:15" ht="15.75">
      <c r="A121" s="242"/>
      <c r="B121" s="245"/>
      <c r="C121" s="242"/>
      <c r="D121" s="228" t="s">
        <v>374</v>
      </c>
      <c r="E121" s="242"/>
      <c r="F121" s="242"/>
      <c r="H121" s="242"/>
      <c r="I121" s="243"/>
      <c r="J121" s="243"/>
      <c r="K121" s="244"/>
      <c r="L121" s="242"/>
      <c r="M121" s="242"/>
      <c r="N121" s="245"/>
      <c r="O121" s="245"/>
    </row>
    <row r="122" spans="1:16" s="230" customFormat="1" ht="12.75">
      <c r="A122" s="229"/>
      <c r="B122" s="340"/>
      <c r="C122" s="341" t="s">
        <v>345</v>
      </c>
      <c r="D122" s="341"/>
      <c r="E122" s="341"/>
      <c r="F122" s="341"/>
      <c r="G122" s="229"/>
      <c r="H122" s="341" t="s">
        <v>346</v>
      </c>
      <c r="I122" s="341"/>
      <c r="J122" s="341"/>
      <c r="K122" s="341"/>
      <c r="L122" s="229"/>
      <c r="M122" s="229"/>
      <c r="N122" s="229"/>
      <c r="O122" s="340"/>
      <c r="P122" s="231"/>
    </row>
    <row r="123" spans="1:16" s="232" customFormat="1" ht="36">
      <c r="A123" s="233" t="s">
        <v>347</v>
      </c>
      <c r="B123" s="233" t="s">
        <v>348</v>
      </c>
      <c r="C123" s="233" t="s">
        <v>349</v>
      </c>
      <c r="D123" s="233" t="s">
        <v>350</v>
      </c>
      <c r="E123" s="233" t="s">
        <v>351</v>
      </c>
      <c r="F123" s="233" t="s">
        <v>352</v>
      </c>
      <c r="G123" s="233" t="s">
        <v>353</v>
      </c>
      <c r="H123" s="233" t="s">
        <v>349</v>
      </c>
      <c r="I123" s="233" t="s">
        <v>350</v>
      </c>
      <c r="J123" s="233" t="s">
        <v>351</v>
      </c>
      <c r="K123" s="233" t="s">
        <v>352</v>
      </c>
      <c r="L123" s="233" t="s">
        <v>354</v>
      </c>
      <c r="M123" s="342" t="s">
        <v>355</v>
      </c>
      <c r="N123" s="342"/>
      <c r="O123" s="342"/>
      <c r="P123" s="234"/>
    </row>
    <row r="124" spans="1:16" s="255" customFormat="1" ht="12.75">
      <c r="A124" s="250">
        <v>105</v>
      </c>
      <c r="B124" s="245" t="str">
        <f aca="true" t="shared" si="3" ref="B124:B155">C124&amp;"_"&amp;D124&amp;"_"&amp;E124&amp;"_"&amp;F124&amp;"---&gt;"&amp;H124&amp;"_"&amp;I124&amp;"_"&amp;J124&amp;"_"&amp;K124&amp;"_"&amp;N124&amp;"_"&amp;O124</f>
        <v>BY05_G_7_7---&gt;BY02_VME 3_10_3_BYPLM.A17R1_A1 </v>
      </c>
      <c r="C124" s="250" t="s">
        <v>356</v>
      </c>
      <c r="D124" s="250" t="s">
        <v>371</v>
      </c>
      <c r="E124" s="250">
        <v>7</v>
      </c>
      <c r="F124" s="250">
        <v>7</v>
      </c>
      <c r="G124" s="250"/>
      <c r="H124" s="250" t="s">
        <v>358</v>
      </c>
      <c r="I124" s="251" t="s">
        <v>366</v>
      </c>
      <c r="J124" s="251">
        <v>10</v>
      </c>
      <c r="K124" s="252">
        <v>3</v>
      </c>
      <c r="L124" s="250" t="s">
        <v>360</v>
      </c>
      <c r="M124" s="250" t="s">
        <v>370</v>
      </c>
      <c r="N124" s="253" t="s">
        <v>493</v>
      </c>
      <c r="O124" s="253" t="s">
        <v>362</v>
      </c>
      <c r="P124" s="254"/>
    </row>
    <row r="125" spans="1:16" s="255" customFormat="1" ht="12.75">
      <c r="A125" s="250">
        <v>106</v>
      </c>
      <c r="B125" s="245" t="str">
        <f t="shared" si="3"/>
        <v>BY05_G_7_8---&gt;BY02_VME 3_10_4_BYPLM.A17R1_A2</v>
      </c>
      <c r="C125" s="250" t="s">
        <v>356</v>
      </c>
      <c r="D125" s="250" t="s">
        <v>371</v>
      </c>
      <c r="E125" s="250">
        <v>7</v>
      </c>
      <c r="F125" s="250">
        <v>8</v>
      </c>
      <c r="G125" s="250"/>
      <c r="H125" s="250" t="s">
        <v>358</v>
      </c>
      <c r="I125" s="251" t="s">
        <v>366</v>
      </c>
      <c r="J125" s="251">
        <v>10</v>
      </c>
      <c r="K125" s="252">
        <v>4</v>
      </c>
      <c r="L125" s="250" t="s">
        <v>360</v>
      </c>
      <c r="M125" s="250" t="s">
        <v>370</v>
      </c>
      <c r="N125" s="253" t="s">
        <v>493</v>
      </c>
      <c r="O125" s="253" t="s">
        <v>363</v>
      </c>
      <c r="P125" s="254"/>
    </row>
    <row r="126" spans="1:16" s="255" customFormat="1" ht="12.75">
      <c r="A126" s="250">
        <v>107</v>
      </c>
      <c r="B126" s="245" t="str">
        <f t="shared" si="3"/>
        <v>BY05_G_8_7---&gt;BY02_VME 3_11_1_BYPLM.A18R1_A1 </v>
      </c>
      <c r="C126" s="250" t="s">
        <v>356</v>
      </c>
      <c r="D126" s="250" t="s">
        <v>371</v>
      </c>
      <c r="E126" s="250">
        <v>8</v>
      </c>
      <c r="F126" s="250">
        <v>7</v>
      </c>
      <c r="G126" s="250"/>
      <c r="H126" s="250" t="s">
        <v>358</v>
      </c>
      <c r="I126" s="251" t="s">
        <v>366</v>
      </c>
      <c r="J126" s="251">
        <v>11</v>
      </c>
      <c r="K126" s="252">
        <v>1</v>
      </c>
      <c r="L126" s="250" t="s">
        <v>360</v>
      </c>
      <c r="M126" s="250" t="s">
        <v>370</v>
      </c>
      <c r="N126" s="253" t="s">
        <v>495</v>
      </c>
      <c r="O126" s="253" t="s">
        <v>362</v>
      </c>
      <c r="P126" s="254"/>
    </row>
    <row r="127" spans="1:16" s="255" customFormat="1" ht="12.75">
      <c r="A127" s="250">
        <v>108</v>
      </c>
      <c r="B127" s="245" t="str">
        <f t="shared" si="3"/>
        <v>BY05_G_8_8---&gt;BY02_VME 3_11_2_BYPLM.A18R1_A2</v>
      </c>
      <c r="C127" s="250" t="s">
        <v>356</v>
      </c>
      <c r="D127" s="250" t="s">
        <v>371</v>
      </c>
      <c r="E127" s="250">
        <v>8</v>
      </c>
      <c r="F127" s="250">
        <v>8</v>
      </c>
      <c r="G127" s="250"/>
      <c r="H127" s="250" t="s">
        <v>358</v>
      </c>
      <c r="I127" s="251" t="s">
        <v>366</v>
      </c>
      <c r="J127" s="251">
        <v>11</v>
      </c>
      <c r="K127" s="252">
        <v>2</v>
      </c>
      <c r="L127" s="250" t="s">
        <v>360</v>
      </c>
      <c r="M127" s="250" t="s">
        <v>370</v>
      </c>
      <c r="N127" s="253" t="s">
        <v>495</v>
      </c>
      <c r="O127" s="253" t="s">
        <v>363</v>
      </c>
      <c r="P127" s="254"/>
    </row>
    <row r="128" spans="1:16" s="255" customFormat="1" ht="12.75">
      <c r="A128" s="250">
        <v>109</v>
      </c>
      <c r="B128" s="245" t="str">
        <f t="shared" si="3"/>
        <v>BY05_G_9_7---&gt;BY02_VME 3_11_3_BYPLM.A19R1_A1 </v>
      </c>
      <c r="C128" s="250" t="s">
        <v>356</v>
      </c>
      <c r="D128" s="250" t="s">
        <v>371</v>
      </c>
      <c r="E128" s="250">
        <v>9</v>
      </c>
      <c r="F128" s="250">
        <v>7</v>
      </c>
      <c r="G128" s="250"/>
      <c r="H128" s="250" t="s">
        <v>358</v>
      </c>
      <c r="I128" s="251" t="s">
        <v>366</v>
      </c>
      <c r="J128" s="251">
        <v>11</v>
      </c>
      <c r="K128" s="252">
        <v>3</v>
      </c>
      <c r="L128" s="250" t="s">
        <v>360</v>
      </c>
      <c r="M128" s="250" t="s">
        <v>370</v>
      </c>
      <c r="N128" s="253" t="s">
        <v>497</v>
      </c>
      <c r="O128" s="253" t="s">
        <v>362</v>
      </c>
      <c r="P128" s="254"/>
    </row>
    <row r="129" spans="1:16" s="255" customFormat="1" ht="12.75">
      <c r="A129" s="250">
        <v>110</v>
      </c>
      <c r="B129" s="245" t="str">
        <f t="shared" si="3"/>
        <v>BY05_G_9_8---&gt;BY02_VME 3_11_4_BYPLM.A19R1_A2</v>
      </c>
      <c r="C129" s="250" t="s">
        <v>356</v>
      </c>
      <c r="D129" s="250" t="s">
        <v>371</v>
      </c>
      <c r="E129" s="250">
        <v>9</v>
      </c>
      <c r="F129" s="250">
        <v>8</v>
      </c>
      <c r="G129" s="250"/>
      <c r="H129" s="250" t="s">
        <v>358</v>
      </c>
      <c r="I129" s="251" t="s">
        <v>366</v>
      </c>
      <c r="J129" s="251">
        <v>11</v>
      </c>
      <c r="K129" s="252">
        <v>4</v>
      </c>
      <c r="L129" s="250" t="s">
        <v>360</v>
      </c>
      <c r="M129" s="250" t="s">
        <v>370</v>
      </c>
      <c r="N129" s="253" t="s">
        <v>497</v>
      </c>
      <c r="O129" s="253" t="s">
        <v>363</v>
      </c>
      <c r="P129" s="254"/>
    </row>
    <row r="130" spans="1:16" s="255" customFormat="1" ht="12.75">
      <c r="A130" s="250">
        <v>111</v>
      </c>
      <c r="B130" s="245" t="str">
        <f t="shared" si="3"/>
        <v>BY05_G_10_7---&gt;BY02_VME 3_13_1_BYPLM.A20R1_A1 </v>
      </c>
      <c r="C130" s="250" t="s">
        <v>356</v>
      </c>
      <c r="D130" s="250" t="s">
        <v>371</v>
      </c>
      <c r="E130" s="250">
        <v>10</v>
      </c>
      <c r="F130" s="250">
        <v>7</v>
      </c>
      <c r="G130" s="250"/>
      <c r="H130" s="250" t="s">
        <v>358</v>
      </c>
      <c r="I130" s="251" t="s">
        <v>366</v>
      </c>
      <c r="J130" s="251">
        <v>13</v>
      </c>
      <c r="K130" s="252">
        <v>1</v>
      </c>
      <c r="L130" s="250" t="s">
        <v>360</v>
      </c>
      <c r="M130" s="250" t="s">
        <v>370</v>
      </c>
      <c r="N130" s="253" t="s">
        <v>499</v>
      </c>
      <c r="O130" s="253" t="s">
        <v>362</v>
      </c>
      <c r="P130" s="254"/>
    </row>
    <row r="131" spans="1:16" s="255" customFormat="1" ht="12.75">
      <c r="A131" s="250">
        <v>112</v>
      </c>
      <c r="B131" s="245" t="str">
        <f t="shared" si="3"/>
        <v>BY05_G_10_8---&gt;BY02_VME 3_13_2_BYPLM.A20R1_A2</v>
      </c>
      <c r="C131" s="250" t="s">
        <v>356</v>
      </c>
      <c r="D131" s="250" t="s">
        <v>371</v>
      </c>
      <c r="E131" s="250">
        <v>10</v>
      </c>
      <c r="F131" s="250">
        <v>8</v>
      </c>
      <c r="G131" s="250"/>
      <c r="H131" s="250" t="s">
        <v>358</v>
      </c>
      <c r="I131" s="251" t="s">
        <v>366</v>
      </c>
      <c r="J131" s="251">
        <v>13</v>
      </c>
      <c r="K131" s="252">
        <v>2</v>
      </c>
      <c r="L131" s="250" t="s">
        <v>360</v>
      </c>
      <c r="M131" s="250" t="s">
        <v>370</v>
      </c>
      <c r="N131" s="253" t="s">
        <v>499</v>
      </c>
      <c r="O131" s="253" t="s">
        <v>363</v>
      </c>
      <c r="P131" s="254"/>
    </row>
    <row r="132" spans="1:16" s="255" customFormat="1" ht="12.75">
      <c r="A132" s="250">
        <v>113</v>
      </c>
      <c r="B132" s="245" t="str">
        <f t="shared" si="3"/>
        <v>BY05_G_11_7---&gt;BY02_VME 3_13_3_BYPLM.A21R1_A1 </v>
      </c>
      <c r="C132" s="250" t="s">
        <v>356</v>
      </c>
      <c r="D132" s="250" t="s">
        <v>371</v>
      </c>
      <c r="E132" s="250">
        <v>11</v>
      </c>
      <c r="F132" s="250">
        <v>7</v>
      </c>
      <c r="G132" s="250"/>
      <c r="H132" s="250" t="s">
        <v>358</v>
      </c>
      <c r="I132" s="251" t="s">
        <v>366</v>
      </c>
      <c r="J132" s="251">
        <v>13</v>
      </c>
      <c r="K132" s="252">
        <v>3</v>
      </c>
      <c r="L132" s="250" t="s">
        <v>360</v>
      </c>
      <c r="M132" s="250" t="s">
        <v>370</v>
      </c>
      <c r="N132" s="253" t="s">
        <v>501</v>
      </c>
      <c r="O132" s="253" t="s">
        <v>362</v>
      </c>
      <c r="P132" s="254"/>
    </row>
    <row r="133" spans="1:16" s="255" customFormat="1" ht="12.75">
      <c r="A133" s="250">
        <v>114</v>
      </c>
      <c r="B133" s="245" t="str">
        <f t="shared" si="3"/>
        <v>BY05_G_11_8---&gt;BY02_VME 3_13_4_BYPLM.A21R1_A2</v>
      </c>
      <c r="C133" s="250" t="s">
        <v>356</v>
      </c>
      <c r="D133" s="250" t="s">
        <v>371</v>
      </c>
      <c r="E133" s="250">
        <v>11</v>
      </c>
      <c r="F133" s="250">
        <v>8</v>
      </c>
      <c r="G133" s="250"/>
      <c r="H133" s="250" t="s">
        <v>358</v>
      </c>
      <c r="I133" s="251" t="s">
        <v>366</v>
      </c>
      <c r="J133" s="251">
        <v>13</v>
      </c>
      <c r="K133" s="252">
        <v>4</v>
      </c>
      <c r="L133" s="250" t="s">
        <v>360</v>
      </c>
      <c r="M133" s="250" t="s">
        <v>370</v>
      </c>
      <c r="N133" s="253" t="s">
        <v>501</v>
      </c>
      <c r="O133" s="253" t="s">
        <v>363</v>
      </c>
      <c r="P133" s="254"/>
    </row>
    <row r="134" spans="1:16" s="255" customFormat="1" ht="12.75">
      <c r="A134" s="250">
        <v>115</v>
      </c>
      <c r="B134" s="245" t="str">
        <f t="shared" si="3"/>
        <v>BY05_G_12_7---&gt;BY02_VME 3_14_1_BYPLM.A22R1_A1 </v>
      </c>
      <c r="C134" s="250" t="s">
        <v>356</v>
      </c>
      <c r="D134" s="250" t="s">
        <v>371</v>
      </c>
      <c r="E134" s="250">
        <v>12</v>
      </c>
      <c r="F134" s="250">
        <v>7</v>
      </c>
      <c r="G134" s="250"/>
      <c r="H134" s="250" t="s">
        <v>358</v>
      </c>
      <c r="I134" s="251" t="s">
        <v>366</v>
      </c>
      <c r="J134" s="251">
        <v>14</v>
      </c>
      <c r="K134" s="252">
        <v>1</v>
      </c>
      <c r="L134" s="250" t="s">
        <v>360</v>
      </c>
      <c r="M134" s="250" t="s">
        <v>370</v>
      </c>
      <c r="N134" s="253" t="s">
        <v>503</v>
      </c>
      <c r="O134" s="253" t="s">
        <v>362</v>
      </c>
      <c r="P134" s="254"/>
    </row>
    <row r="135" spans="1:16" s="255" customFormat="1" ht="12.75">
      <c r="A135" s="250">
        <v>116</v>
      </c>
      <c r="B135" s="245" t="str">
        <f t="shared" si="3"/>
        <v>BY05_G_12_8---&gt;BY02_VME 3 _14_2_BYPLM.A22R1_A2</v>
      </c>
      <c r="C135" s="250" t="s">
        <v>356</v>
      </c>
      <c r="D135" s="250" t="s">
        <v>371</v>
      </c>
      <c r="E135" s="250">
        <v>12</v>
      </c>
      <c r="F135" s="250">
        <v>8</v>
      </c>
      <c r="G135" s="250"/>
      <c r="H135" s="250" t="s">
        <v>358</v>
      </c>
      <c r="I135" s="251" t="s">
        <v>367</v>
      </c>
      <c r="J135" s="251">
        <v>14</v>
      </c>
      <c r="K135" s="251">
        <v>2</v>
      </c>
      <c r="L135" s="250" t="s">
        <v>360</v>
      </c>
      <c r="M135" s="250" t="s">
        <v>369</v>
      </c>
      <c r="N135" s="253" t="s">
        <v>503</v>
      </c>
      <c r="O135" s="253" t="s">
        <v>363</v>
      </c>
      <c r="P135" s="254"/>
    </row>
    <row r="136" spans="1:16" s="247" customFormat="1" ht="12.75">
      <c r="A136" s="242">
        <v>117</v>
      </c>
      <c r="B136" s="245" t="str">
        <f t="shared" si="3"/>
        <v>BY05_H_1_7---&gt;BY02_VME 1 _14_3_BYPLM.A23L1_A1 </v>
      </c>
      <c r="C136" s="242" t="s">
        <v>356</v>
      </c>
      <c r="D136" s="242" t="s">
        <v>372</v>
      </c>
      <c r="E136" s="242">
        <v>1</v>
      </c>
      <c r="F136" s="242">
        <v>7</v>
      </c>
      <c r="G136" s="242"/>
      <c r="H136" s="242" t="s">
        <v>358</v>
      </c>
      <c r="I136" s="243" t="s">
        <v>364</v>
      </c>
      <c r="J136" s="243">
        <v>14</v>
      </c>
      <c r="K136" s="243">
        <v>3</v>
      </c>
      <c r="L136" s="242" t="s">
        <v>360</v>
      </c>
      <c r="M136" s="242" t="s">
        <v>369</v>
      </c>
      <c r="N136" s="245" t="s">
        <v>504</v>
      </c>
      <c r="O136" s="245" t="s">
        <v>362</v>
      </c>
      <c r="P136" s="246"/>
    </row>
    <row r="137" spans="1:16" s="247" customFormat="1" ht="12.75">
      <c r="A137" s="242">
        <v>118</v>
      </c>
      <c r="B137" s="245" t="str">
        <f t="shared" si="3"/>
        <v>BY05_H_1_8---&gt;BY02_VME 1 _14_4_BYPLM.A23L1_A2</v>
      </c>
      <c r="C137" s="242" t="s">
        <v>356</v>
      </c>
      <c r="D137" s="242" t="s">
        <v>372</v>
      </c>
      <c r="E137" s="242">
        <v>1</v>
      </c>
      <c r="F137" s="242">
        <v>8</v>
      </c>
      <c r="G137" s="242"/>
      <c r="H137" s="242" t="s">
        <v>358</v>
      </c>
      <c r="I137" s="243" t="s">
        <v>364</v>
      </c>
      <c r="J137" s="243">
        <v>14</v>
      </c>
      <c r="K137" s="243">
        <v>4</v>
      </c>
      <c r="L137" s="242" t="s">
        <v>360</v>
      </c>
      <c r="M137" s="242" t="s">
        <v>369</v>
      </c>
      <c r="N137" s="245" t="s">
        <v>504</v>
      </c>
      <c r="O137" s="245" t="s">
        <v>363</v>
      </c>
      <c r="P137" s="246"/>
    </row>
    <row r="138" spans="1:16" s="247" customFormat="1" ht="12.75">
      <c r="A138" s="242">
        <v>119</v>
      </c>
      <c r="B138" s="245" t="str">
        <f t="shared" si="3"/>
        <v>BY05_H_2_7---&gt;BY02_VME 1 _15_1_BYPLM.A24L1_A1 </v>
      </c>
      <c r="C138" s="242" t="s">
        <v>356</v>
      </c>
      <c r="D138" s="242" t="s">
        <v>372</v>
      </c>
      <c r="E138" s="242">
        <v>2</v>
      </c>
      <c r="F138" s="242">
        <v>7</v>
      </c>
      <c r="G138" s="242"/>
      <c r="H138" s="242" t="s">
        <v>358</v>
      </c>
      <c r="I138" s="243" t="s">
        <v>364</v>
      </c>
      <c r="J138" s="243">
        <v>15</v>
      </c>
      <c r="K138" s="243">
        <v>1</v>
      </c>
      <c r="L138" s="242" t="s">
        <v>360</v>
      </c>
      <c r="M138" s="242" t="s">
        <v>369</v>
      </c>
      <c r="N138" s="245" t="s">
        <v>506</v>
      </c>
      <c r="O138" s="245" t="s">
        <v>362</v>
      </c>
      <c r="P138" s="246"/>
    </row>
    <row r="139" spans="1:16" s="247" customFormat="1" ht="12.75">
      <c r="A139" s="242">
        <v>120</v>
      </c>
      <c r="B139" s="245" t="str">
        <f t="shared" si="3"/>
        <v>BY05_H_2_8---&gt;BY02_VME 1 _15_2_BYPLM.A24L1_A2</v>
      </c>
      <c r="C139" s="242" t="s">
        <v>356</v>
      </c>
      <c r="D139" s="242" t="s">
        <v>372</v>
      </c>
      <c r="E139" s="242">
        <v>2</v>
      </c>
      <c r="F139" s="242">
        <v>8</v>
      </c>
      <c r="G139" s="242"/>
      <c r="H139" s="242" t="s">
        <v>358</v>
      </c>
      <c r="I139" s="243" t="s">
        <v>364</v>
      </c>
      <c r="J139" s="243">
        <v>15</v>
      </c>
      <c r="K139" s="243">
        <v>2</v>
      </c>
      <c r="L139" s="242" t="s">
        <v>360</v>
      </c>
      <c r="M139" s="242" t="s">
        <v>369</v>
      </c>
      <c r="N139" s="245" t="s">
        <v>506</v>
      </c>
      <c r="O139" s="245" t="s">
        <v>363</v>
      </c>
      <c r="P139" s="246"/>
    </row>
    <row r="140" spans="1:16" s="247" customFormat="1" ht="12.75">
      <c r="A140" s="242">
        <v>121</v>
      </c>
      <c r="B140" s="245" t="str">
        <f t="shared" si="3"/>
        <v>BY05_H_3_7---&gt;BY02_VME 1 _15_3_BYPLM.A25L1_A1 </v>
      </c>
      <c r="C140" s="242" t="s">
        <v>356</v>
      </c>
      <c r="D140" s="242" t="s">
        <v>372</v>
      </c>
      <c r="E140" s="242">
        <v>3</v>
      </c>
      <c r="F140" s="242">
        <v>7</v>
      </c>
      <c r="G140" s="242"/>
      <c r="H140" s="242" t="s">
        <v>358</v>
      </c>
      <c r="I140" s="243" t="s">
        <v>364</v>
      </c>
      <c r="J140" s="243">
        <v>15</v>
      </c>
      <c r="K140" s="243">
        <v>3</v>
      </c>
      <c r="L140" s="242" t="s">
        <v>360</v>
      </c>
      <c r="M140" s="242" t="s">
        <v>369</v>
      </c>
      <c r="N140" s="245" t="s">
        <v>508</v>
      </c>
      <c r="O140" s="245" t="s">
        <v>362</v>
      </c>
      <c r="P140" s="246"/>
    </row>
    <row r="141" spans="1:16" s="247" customFormat="1" ht="12.75">
      <c r="A141" s="242">
        <v>122</v>
      </c>
      <c r="B141" s="245" t="str">
        <f t="shared" si="3"/>
        <v>BY05_H_3_8---&gt;BY02_VME 1 _15_4_BYPLM.A25L1_A2</v>
      </c>
      <c r="C141" s="242" t="s">
        <v>356</v>
      </c>
      <c r="D141" s="242" t="s">
        <v>372</v>
      </c>
      <c r="E141" s="242">
        <v>3</v>
      </c>
      <c r="F141" s="242">
        <v>8</v>
      </c>
      <c r="G141" s="242"/>
      <c r="H141" s="242" t="s">
        <v>358</v>
      </c>
      <c r="I141" s="243" t="s">
        <v>364</v>
      </c>
      <c r="J141" s="243">
        <v>15</v>
      </c>
      <c r="K141" s="243">
        <v>4</v>
      </c>
      <c r="L141" s="242" t="s">
        <v>360</v>
      </c>
      <c r="M141" s="242" t="s">
        <v>369</v>
      </c>
      <c r="N141" s="245" t="s">
        <v>508</v>
      </c>
      <c r="O141" s="245" t="s">
        <v>363</v>
      </c>
      <c r="P141" s="246"/>
    </row>
    <row r="142" spans="1:16" s="247" customFormat="1" ht="12.75">
      <c r="A142" s="242">
        <v>123</v>
      </c>
      <c r="B142" s="245" t="str">
        <f t="shared" si="3"/>
        <v>BY05_H_4_7---&gt;BY02_VME 1 _16_1_BYPLM.A26L1_A1 </v>
      </c>
      <c r="C142" s="242" t="s">
        <v>356</v>
      </c>
      <c r="D142" s="242" t="s">
        <v>372</v>
      </c>
      <c r="E142" s="242">
        <v>4</v>
      </c>
      <c r="F142" s="242">
        <v>7</v>
      </c>
      <c r="G142" s="242"/>
      <c r="H142" s="242" t="s">
        <v>358</v>
      </c>
      <c r="I142" s="243" t="s">
        <v>364</v>
      </c>
      <c r="J142" s="243">
        <v>16</v>
      </c>
      <c r="K142" s="243">
        <v>1</v>
      </c>
      <c r="L142" s="242" t="s">
        <v>360</v>
      </c>
      <c r="M142" s="242" t="s">
        <v>369</v>
      </c>
      <c r="N142" s="245" t="s">
        <v>510</v>
      </c>
      <c r="O142" s="245" t="s">
        <v>362</v>
      </c>
      <c r="P142" s="246"/>
    </row>
    <row r="143" spans="1:16" s="247" customFormat="1" ht="12.75">
      <c r="A143" s="242">
        <v>124</v>
      </c>
      <c r="B143" s="245" t="str">
        <f t="shared" si="3"/>
        <v>BY05_H_4_8---&gt;BY02_VME 1 _16_2_BYPLM.A26L1_A2</v>
      </c>
      <c r="C143" s="242" t="s">
        <v>356</v>
      </c>
      <c r="D143" s="242" t="s">
        <v>372</v>
      </c>
      <c r="E143" s="242">
        <v>4</v>
      </c>
      <c r="F143" s="242">
        <v>8</v>
      </c>
      <c r="G143" s="242"/>
      <c r="H143" s="242" t="s">
        <v>358</v>
      </c>
      <c r="I143" s="243" t="s">
        <v>364</v>
      </c>
      <c r="J143" s="243">
        <v>16</v>
      </c>
      <c r="K143" s="243">
        <v>2</v>
      </c>
      <c r="L143" s="242" t="s">
        <v>360</v>
      </c>
      <c r="M143" s="242" t="s">
        <v>369</v>
      </c>
      <c r="N143" s="245" t="s">
        <v>510</v>
      </c>
      <c r="O143" s="245" t="s">
        <v>363</v>
      </c>
      <c r="P143" s="246"/>
    </row>
    <row r="144" spans="1:16" s="247" customFormat="1" ht="12.75">
      <c r="A144" s="242">
        <v>125</v>
      </c>
      <c r="B144" s="245" t="str">
        <f t="shared" si="3"/>
        <v>BY05_H_5_7---&gt;BY02_VME 1 _16_3_BYPLM.A27L1_A1 </v>
      </c>
      <c r="C144" s="242" t="s">
        <v>356</v>
      </c>
      <c r="D144" s="242" t="s">
        <v>372</v>
      </c>
      <c r="E144" s="242">
        <v>5</v>
      </c>
      <c r="F144" s="242">
        <v>7</v>
      </c>
      <c r="G144" s="242"/>
      <c r="H144" s="242" t="s">
        <v>358</v>
      </c>
      <c r="I144" s="243" t="s">
        <v>364</v>
      </c>
      <c r="J144" s="243">
        <v>16</v>
      </c>
      <c r="K144" s="243">
        <v>3</v>
      </c>
      <c r="L144" s="242" t="s">
        <v>360</v>
      </c>
      <c r="M144" s="242" t="s">
        <v>369</v>
      </c>
      <c r="N144" s="245" t="s">
        <v>512</v>
      </c>
      <c r="O144" s="245" t="s">
        <v>362</v>
      </c>
      <c r="P144" s="246"/>
    </row>
    <row r="145" spans="1:16" s="247" customFormat="1" ht="12.75">
      <c r="A145" s="242">
        <v>126</v>
      </c>
      <c r="B145" s="245" t="str">
        <f t="shared" si="3"/>
        <v>BY05_H_5_8---&gt;BY02_VME 1 _16_4_BYPLM.A27L1_A2</v>
      </c>
      <c r="C145" s="242" t="s">
        <v>356</v>
      </c>
      <c r="D145" s="242" t="s">
        <v>372</v>
      </c>
      <c r="E145" s="242">
        <v>5</v>
      </c>
      <c r="F145" s="242">
        <v>8</v>
      </c>
      <c r="G145" s="242"/>
      <c r="H145" s="242" t="s">
        <v>358</v>
      </c>
      <c r="I145" s="243" t="s">
        <v>364</v>
      </c>
      <c r="J145" s="243">
        <v>16</v>
      </c>
      <c r="K145" s="243">
        <v>4</v>
      </c>
      <c r="L145" s="242" t="s">
        <v>360</v>
      </c>
      <c r="M145" s="242" t="s">
        <v>369</v>
      </c>
      <c r="N145" s="245" t="s">
        <v>512</v>
      </c>
      <c r="O145" s="245" t="s">
        <v>363</v>
      </c>
      <c r="P145" s="246"/>
    </row>
    <row r="146" spans="1:16" s="247" customFormat="1" ht="12.75">
      <c r="A146" s="242">
        <v>127</v>
      </c>
      <c r="B146" s="245" t="str">
        <f t="shared" si="3"/>
        <v>BY05_H_6_7---&gt;BY02_VME 1 _17_1_BYPLM.A28L1_A1 </v>
      </c>
      <c r="C146" s="242" t="s">
        <v>356</v>
      </c>
      <c r="D146" s="242" t="s">
        <v>372</v>
      </c>
      <c r="E146" s="242">
        <v>6</v>
      </c>
      <c r="F146" s="242">
        <v>7</v>
      </c>
      <c r="G146" s="242"/>
      <c r="H146" s="242" t="s">
        <v>358</v>
      </c>
      <c r="I146" s="243" t="s">
        <v>364</v>
      </c>
      <c r="J146" s="243">
        <v>17</v>
      </c>
      <c r="K146" s="243">
        <v>1</v>
      </c>
      <c r="L146" s="242" t="s">
        <v>360</v>
      </c>
      <c r="M146" s="242" t="s">
        <v>369</v>
      </c>
      <c r="N146" s="245" t="s">
        <v>514</v>
      </c>
      <c r="O146" s="245" t="s">
        <v>362</v>
      </c>
      <c r="P146" s="246"/>
    </row>
    <row r="147" spans="1:16" s="247" customFormat="1" ht="12.75">
      <c r="A147" s="242">
        <v>128</v>
      </c>
      <c r="B147" s="245" t="str">
        <f t="shared" si="3"/>
        <v>BY05_H_6_8---&gt;BY02_VME 1 _17_2_BYPLM.A28L1_A2</v>
      </c>
      <c r="C147" s="242" t="s">
        <v>356</v>
      </c>
      <c r="D147" s="242" t="s">
        <v>372</v>
      </c>
      <c r="E147" s="242">
        <v>6</v>
      </c>
      <c r="F147" s="242">
        <v>8</v>
      </c>
      <c r="G147" s="242"/>
      <c r="H147" s="242" t="s">
        <v>358</v>
      </c>
      <c r="I147" s="243" t="s">
        <v>364</v>
      </c>
      <c r="J147" s="243">
        <v>17</v>
      </c>
      <c r="K147" s="243">
        <v>2</v>
      </c>
      <c r="L147" s="242" t="s">
        <v>360</v>
      </c>
      <c r="M147" s="242" t="s">
        <v>369</v>
      </c>
      <c r="N147" s="245" t="s">
        <v>514</v>
      </c>
      <c r="O147" s="245" t="s">
        <v>363</v>
      </c>
      <c r="P147" s="246"/>
    </row>
    <row r="148" spans="1:16" s="255" customFormat="1" ht="12.75">
      <c r="A148" s="250">
        <v>129</v>
      </c>
      <c r="B148" s="253" t="str">
        <f t="shared" si="3"/>
        <v>BY05_H_7_7---&gt;BY02_VME 3_14_3_BYPLM.A23R1_A1 </v>
      </c>
      <c r="C148" s="250" t="s">
        <v>356</v>
      </c>
      <c r="D148" s="250" t="s">
        <v>372</v>
      </c>
      <c r="E148" s="250">
        <v>7</v>
      </c>
      <c r="F148" s="250">
        <v>7</v>
      </c>
      <c r="G148" s="250"/>
      <c r="H148" s="250" t="s">
        <v>358</v>
      </c>
      <c r="I148" s="251" t="s">
        <v>366</v>
      </c>
      <c r="J148" s="251">
        <v>14</v>
      </c>
      <c r="K148" s="251">
        <v>3</v>
      </c>
      <c r="L148" s="250" t="s">
        <v>360</v>
      </c>
      <c r="M148" s="250" t="s">
        <v>370</v>
      </c>
      <c r="N148" s="253" t="s">
        <v>505</v>
      </c>
      <c r="O148" s="253" t="s">
        <v>362</v>
      </c>
      <c r="P148" s="254"/>
    </row>
    <row r="149" spans="1:16" s="255" customFormat="1" ht="12.75">
      <c r="A149" s="250">
        <v>130</v>
      </c>
      <c r="B149" s="253" t="str">
        <f t="shared" si="3"/>
        <v>BY05_H_7_8---&gt;BY02_VME 3_14_4_BYPLM.A23R1_A2</v>
      </c>
      <c r="C149" s="250" t="s">
        <v>356</v>
      </c>
      <c r="D149" s="250" t="s">
        <v>372</v>
      </c>
      <c r="E149" s="250">
        <v>7</v>
      </c>
      <c r="F149" s="250">
        <v>8</v>
      </c>
      <c r="G149" s="250"/>
      <c r="H149" s="250" t="s">
        <v>358</v>
      </c>
      <c r="I149" s="251" t="s">
        <v>366</v>
      </c>
      <c r="J149" s="251">
        <v>14</v>
      </c>
      <c r="K149" s="251">
        <v>4</v>
      </c>
      <c r="L149" s="250" t="s">
        <v>360</v>
      </c>
      <c r="M149" s="250" t="s">
        <v>370</v>
      </c>
      <c r="N149" s="253" t="s">
        <v>505</v>
      </c>
      <c r="O149" s="253" t="s">
        <v>363</v>
      </c>
      <c r="P149" s="254"/>
    </row>
    <row r="150" spans="1:16" s="255" customFormat="1" ht="12.75">
      <c r="A150" s="250">
        <v>131</v>
      </c>
      <c r="B150" s="253" t="str">
        <f t="shared" si="3"/>
        <v>BY05_H_8_7---&gt;BY02_VME 3_15_1_BYPLM.A24R1_A1 </v>
      </c>
      <c r="C150" s="250" t="s">
        <v>356</v>
      </c>
      <c r="D150" s="250" t="s">
        <v>372</v>
      </c>
      <c r="E150" s="250">
        <v>8</v>
      </c>
      <c r="F150" s="250">
        <v>7</v>
      </c>
      <c r="G150" s="250"/>
      <c r="H150" s="250" t="s">
        <v>358</v>
      </c>
      <c r="I150" s="251" t="s">
        <v>366</v>
      </c>
      <c r="J150" s="251">
        <v>15</v>
      </c>
      <c r="K150" s="251">
        <v>1</v>
      </c>
      <c r="L150" s="250" t="s">
        <v>360</v>
      </c>
      <c r="M150" s="250" t="s">
        <v>370</v>
      </c>
      <c r="N150" s="253" t="s">
        <v>507</v>
      </c>
      <c r="O150" s="253" t="s">
        <v>362</v>
      </c>
      <c r="P150" s="254"/>
    </row>
    <row r="151" spans="1:16" s="255" customFormat="1" ht="12.75">
      <c r="A151" s="250">
        <v>132</v>
      </c>
      <c r="B151" s="253" t="str">
        <f t="shared" si="3"/>
        <v>BY05_H_8_8---&gt;BY02_VME 3_15_2_BYPLM.A24R1_A2</v>
      </c>
      <c r="C151" s="250" t="s">
        <v>356</v>
      </c>
      <c r="D151" s="250" t="s">
        <v>372</v>
      </c>
      <c r="E151" s="250">
        <v>8</v>
      </c>
      <c r="F151" s="250">
        <v>8</v>
      </c>
      <c r="G151" s="250"/>
      <c r="H151" s="250" t="s">
        <v>358</v>
      </c>
      <c r="I151" s="251" t="s">
        <v>366</v>
      </c>
      <c r="J151" s="251">
        <v>15</v>
      </c>
      <c r="K151" s="251">
        <v>2</v>
      </c>
      <c r="L151" s="250" t="s">
        <v>360</v>
      </c>
      <c r="M151" s="250" t="s">
        <v>370</v>
      </c>
      <c r="N151" s="253" t="s">
        <v>507</v>
      </c>
      <c r="O151" s="253" t="s">
        <v>363</v>
      </c>
      <c r="P151" s="254"/>
    </row>
    <row r="152" spans="1:16" s="255" customFormat="1" ht="12.75">
      <c r="A152" s="250">
        <v>133</v>
      </c>
      <c r="B152" s="253" t="str">
        <f t="shared" si="3"/>
        <v>BY05_H_9_7---&gt;BY02_VME 3_15_3_BYPLM.A25R1_A1 </v>
      </c>
      <c r="C152" s="250" t="s">
        <v>356</v>
      </c>
      <c r="D152" s="250" t="s">
        <v>372</v>
      </c>
      <c r="E152" s="250">
        <v>9</v>
      </c>
      <c r="F152" s="250">
        <v>7</v>
      </c>
      <c r="G152" s="250"/>
      <c r="H152" s="250" t="s">
        <v>358</v>
      </c>
      <c r="I152" s="251" t="s">
        <v>366</v>
      </c>
      <c r="J152" s="251">
        <v>15</v>
      </c>
      <c r="K152" s="251">
        <v>3</v>
      </c>
      <c r="L152" s="250" t="s">
        <v>360</v>
      </c>
      <c r="M152" s="250" t="s">
        <v>370</v>
      </c>
      <c r="N152" s="253" t="s">
        <v>509</v>
      </c>
      <c r="O152" s="253" t="s">
        <v>362</v>
      </c>
      <c r="P152" s="254"/>
    </row>
    <row r="153" spans="1:16" s="255" customFormat="1" ht="12.75">
      <c r="A153" s="250">
        <v>134</v>
      </c>
      <c r="B153" s="253" t="str">
        <f t="shared" si="3"/>
        <v>BY05_H_9_8---&gt;BY02_VME 3_15_4_BYPLM.A25R1_A2</v>
      </c>
      <c r="C153" s="250" t="s">
        <v>356</v>
      </c>
      <c r="D153" s="250" t="s">
        <v>372</v>
      </c>
      <c r="E153" s="250">
        <v>9</v>
      </c>
      <c r="F153" s="250">
        <v>8</v>
      </c>
      <c r="G153" s="250"/>
      <c r="H153" s="250" t="s">
        <v>358</v>
      </c>
      <c r="I153" s="251" t="s">
        <v>366</v>
      </c>
      <c r="J153" s="250">
        <v>15</v>
      </c>
      <c r="K153" s="251">
        <v>4</v>
      </c>
      <c r="L153" s="250" t="s">
        <v>360</v>
      </c>
      <c r="M153" s="250" t="s">
        <v>370</v>
      </c>
      <c r="N153" s="253" t="s">
        <v>509</v>
      </c>
      <c r="O153" s="253" t="s">
        <v>363</v>
      </c>
      <c r="P153" s="254"/>
    </row>
    <row r="154" spans="1:16" s="255" customFormat="1" ht="12.75">
      <c r="A154" s="250">
        <v>135</v>
      </c>
      <c r="B154" s="253" t="str">
        <f t="shared" si="3"/>
        <v>BY05_H_10_7---&gt;BY02_VME 3_16_1_BYPLM.A26R1_A1 </v>
      </c>
      <c r="C154" s="250" t="s">
        <v>356</v>
      </c>
      <c r="D154" s="250" t="s">
        <v>372</v>
      </c>
      <c r="E154" s="250">
        <v>10</v>
      </c>
      <c r="F154" s="250">
        <v>7</v>
      </c>
      <c r="G154" s="250"/>
      <c r="H154" s="250" t="s">
        <v>358</v>
      </c>
      <c r="I154" s="251" t="s">
        <v>366</v>
      </c>
      <c r="J154" s="251">
        <v>16</v>
      </c>
      <c r="K154" s="251">
        <v>1</v>
      </c>
      <c r="L154" s="250" t="s">
        <v>360</v>
      </c>
      <c r="M154" s="250" t="s">
        <v>370</v>
      </c>
      <c r="N154" s="253" t="s">
        <v>511</v>
      </c>
      <c r="O154" s="253" t="s">
        <v>362</v>
      </c>
      <c r="P154" s="254"/>
    </row>
    <row r="155" spans="1:16" s="255" customFormat="1" ht="12.75">
      <c r="A155" s="250">
        <v>136</v>
      </c>
      <c r="B155" s="253" t="str">
        <f t="shared" si="3"/>
        <v>BY05_H_10_8---&gt;BY02_VME 3_16_2_BYPLM.A26R1_A2</v>
      </c>
      <c r="C155" s="250" t="s">
        <v>356</v>
      </c>
      <c r="D155" s="250" t="s">
        <v>372</v>
      </c>
      <c r="E155" s="250">
        <v>10</v>
      </c>
      <c r="F155" s="250">
        <v>8</v>
      </c>
      <c r="G155" s="250"/>
      <c r="H155" s="250" t="s">
        <v>358</v>
      </c>
      <c r="I155" s="251" t="s">
        <v>366</v>
      </c>
      <c r="J155" s="251">
        <v>16</v>
      </c>
      <c r="K155" s="251">
        <v>2</v>
      </c>
      <c r="L155" s="250" t="s">
        <v>360</v>
      </c>
      <c r="M155" s="250" t="s">
        <v>370</v>
      </c>
      <c r="N155" s="253" t="s">
        <v>511</v>
      </c>
      <c r="O155" s="253" t="s">
        <v>363</v>
      </c>
      <c r="P155" s="254"/>
    </row>
    <row r="156" spans="1:16" s="255" customFormat="1" ht="12.75">
      <c r="A156" s="250">
        <v>137</v>
      </c>
      <c r="B156" s="253" t="str">
        <f>C156&amp;"_"&amp;D156&amp;"_"&amp;E156&amp;"_"&amp;F156&amp;"---&gt;"&amp;H156&amp;"_"&amp;I156&amp;"_"&amp;J156&amp;"_"&amp;K156&amp;"_"&amp;N156&amp;"_"&amp;O156</f>
        <v>BY05_H_11_7---&gt;BY02_VME 3_16_3_BYPLM.A27R1_A1 </v>
      </c>
      <c r="C156" s="250" t="s">
        <v>356</v>
      </c>
      <c r="D156" s="250" t="s">
        <v>372</v>
      </c>
      <c r="E156" s="250">
        <v>11</v>
      </c>
      <c r="F156" s="250">
        <v>7</v>
      </c>
      <c r="G156" s="250"/>
      <c r="H156" s="250" t="s">
        <v>358</v>
      </c>
      <c r="I156" s="251" t="s">
        <v>366</v>
      </c>
      <c r="J156" s="251">
        <v>16</v>
      </c>
      <c r="K156" s="251">
        <v>3</v>
      </c>
      <c r="L156" s="250" t="s">
        <v>360</v>
      </c>
      <c r="M156" s="250" t="s">
        <v>370</v>
      </c>
      <c r="N156" s="253" t="s">
        <v>513</v>
      </c>
      <c r="O156" s="253" t="s">
        <v>362</v>
      </c>
      <c r="P156" s="254"/>
    </row>
    <row r="157" spans="1:16" s="255" customFormat="1" ht="12.75">
      <c r="A157" s="250">
        <v>138</v>
      </c>
      <c r="B157" s="253" t="str">
        <f>C157&amp;"_"&amp;D157&amp;"_"&amp;E157&amp;"_"&amp;F157&amp;"---&gt;"&amp;H157&amp;"_"&amp;I157&amp;"_"&amp;J157&amp;"_"&amp;K157&amp;"_"&amp;N157&amp;"_"&amp;O157</f>
        <v>BY05_H_11_8---&gt;BY02_VME 3_16_4_BYPLM.A27R1_A2</v>
      </c>
      <c r="C157" s="250" t="s">
        <v>356</v>
      </c>
      <c r="D157" s="250" t="s">
        <v>372</v>
      </c>
      <c r="E157" s="250">
        <v>11</v>
      </c>
      <c r="F157" s="250">
        <v>8</v>
      </c>
      <c r="G157" s="250"/>
      <c r="H157" s="250" t="s">
        <v>358</v>
      </c>
      <c r="I157" s="251" t="s">
        <v>366</v>
      </c>
      <c r="J157" s="251">
        <v>16</v>
      </c>
      <c r="K157" s="251">
        <v>4</v>
      </c>
      <c r="L157" s="250" t="s">
        <v>360</v>
      </c>
      <c r="M157" s="250" t="s">
        <v>370</v>
      </c>
      <c r="N157" s="253" t="s">
        <v>513</v>
      </c>
      <c r="O157" s="253" t="s">
        <v>363</v>
      </c>
      <c r="P157" s="254"/>
    </row>
    <row r="158" spans="1:16" s="255" customFormat="1" ht="12.75">
      <c r="A158" s="250">
        <v>139</v>
      </c>
      <c r="B158" s="253" t="str">
        <f>C158&amp;"_"&amp;D158&amp;"_"&amp;E158&amp;"_"&amp;F158&amp;"---&gt;"&amp;H158&amp;"_"&amp;I158&amp;"_"&amp;J158&amp;"_"&amp;K158&amp;"_"&amp;N158&amp;"_"&amp;O158</f>
        <v>BY05_H_12_7---&gt;BY02_VME 3_17_3_BYPLM.A28R1_A1 </v>
      </c>
      <c r="C158" s="250" t="s">
        <v>356</v>
      </c>
      <c r="D158" s="250" t="s">
        <v>372</v>
      </c>
      <c r="E158" s="250">
        <v>12</v>
      </c>
      <c r="F158" s="250">
        <v>7</v>
      </c>
      <c r="G158" s="250"/>
      <c r="H158" s="250" t="s">
        <v>358</v>
      </c>
      <c r="I158" s="251" t="s">
        <v>366</v>
      </c>
      <c r="J158" s="251">
        <v>17</v>
      </c>
      <c r="K158" s="251">
        <v>3</v>
      </c>
      <c r="L158" s="250" t="s">
        <v>360</v>
      </c>
      <c r="M158" s="250" t="s">
        <v>370</v>
      </c>
      <c r="N158" s="253" t="s">
        <v>515</v>
      </c>
      <c r="O158" s="253" t="s">
        <v>362</v>
      </c>
      <c r="P158" s="254"/>
    </row>
    <row r="159" spans="1:16" s="255" customFormat="1" ht="12.75">
      <c r="A159" s="250">
        <v>140</v>
      </c>
      <c r="B159" s="253" t="str">
        <f>C159&amp;"_"&amp;D159&amp;"_"&amp;E159&amp;"_"&amp;F159&amp;"---&gt;"&amp;H159&amp;"_"&amp;I159&amp;"_"&amp;J159&amp;"_"&amp;K159&amp;"_"&amp;N159&amp;"_"&amp;O159</f>
        <v>BY05_H_12_8---&gt;BY02_VME 3_17_4_BYPLM.A28R1_A2</v>
      </c>
      <c r="C159" s="250" t="s">
        <v>356</v>
      </c>
      <c r="D159" s="250" t="s">
        <v>372</v>
      </c>
      <c r="E159" s="250">
        <v>12</v>
      </c>
      <c r="F159" s="250">
        <v>8</v>
      </c>
      <c r="G159" s="250"/>
      <c r="H159" s="250" t="s">
        <v>358</v>
      </c>
      <c r="I159" s="251" t="s">
        <v>366</v>
      </c>
      <c r="J159" s="251">
        <v>17</v>
      </c>
      <c r="K159" s="251">
        <v>4</v>
      </c>
      <c r="L159" s="250" t="s">
        <v>360</v>
      </c>
      <c r="M159" s="250" t="s">
        <v>370</v>
      </c>
      <c r="N159" s="253" t="s">
        <v>515</v>
      </c>
      <c r="O159" s="253" t="s">
        <v>363</v>
      </c>
      <c r="P159" s="254"/>
    </row>
    <row r="160" spans="2:15" ht="15.75">
      <c r="B160" s="353"/>
      <c r="C160" s="236"/>
      <c r="D160" s="228" t="s">
        <v>374</v>
      </c>
      <c r="E160" s="250"/>
      <c r="F160" s="250"/>
      <c r="H160" s="250"/>
      <c r="I160" s="251"/>
      <c r="J160" s="251"/>
      <c r="K160" s="251"/>
      <c r="L160" s="250"/>
      <c r="M160" s="250"/>
      <c r="N160" s="253"/>
      <c r="O160" s="353"/>
    </row>
    <row r="161" spans="2:16" s="230" customFormat="1" ht="12.75">
      <c r="B161" s="340"/>
      <c r="C161" s="229" t="s">
        <v>345</v>
      </c>
      <c r="D161" s="229"/>
      <c r="E161" s="229"/>
      <c r="F161" s="229"/>
      <c r="G161" s="229"/>
      <c r="H161" s="229" t="s">
        <v>346</v>
      </c>
      <c r="I161" s="229"/>
      <c r="J161" s="229"/>
      <c r="K161" s="229"/>
      <c r="L161" s="229"/>
      <c r="M161" s="229"/>
      <c r="N161" s="229"/>
      <c r="O161" s="340"/>
      <c r="P161" s="231"/>
    </row>
    <row r="162" spans="1:16" s="232" customFormat="1" ht="25.5" customHeight="1">
      <c r="A162" s="233" t="s">
        <v>347</v>
      </c>
      <c r="B162" s="233" t="s">
        <v>348</v>
      </c>
      <c r="C162" s="233" t="s">
        <v>349</v>
      </c>
      <c r="D162" s="233" t="s">
        <v>350</v>
      </c>
      <c r="E162" s="233" t="s">
        <v>351</v>
      </c>
      <c r="F162" s="233" t="s">
        <v>352</v>
      </c>
      <c r="G162" s="233" t="s">
        <v>353</v>
      </c>
      <c r="H162" s="233" t="s">
        <v>349</v>
      </c>
      <c r="I162" s="233" t="s">
        <v>350</v>
      </c>
      <c r="J162" s="233" t="s">
        <v>351</v>
      </c>
      <c r="K162" s="233" t="s">
        <v>352</v>
      </c>
      <c r="L162" s="233" t="s">
        <v>354</v>
      </c>
      <c r="M162" s="233" t="s">
        <v>355</v>
      </c>
      <c r="N162" s="233"/>
      <c r="O162" s="233"/>
      <c r="P162" s="234"/>
    </row>
    <row r="163" spans="1:16" s="232" customFormat="1" ht="12.75">
      <c r="A163" s="233"/>
      <c r="B163" s="354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354"/>
      <c r="P163" s="234"/>
    </row>
    <row r="168" spans="1:16" s="247" customFormat="1" ht="12.75">
      <c r="A168" s="242">
        <v>141</v>
      </c>
      <c r="B168" s="245" t="str">
        <f aca="true" t="shared" si="4" ref="B168:B189">C168&amp;"_"&amp;D168&amp;"_"&amp;E168&amp;"_"&amp;F168&amp;"---&gt;"&amp;H168&amp;"_"&amp;I168&amp;"_"&amp;J168&amp;"_"&amp;K168&amp;"_"&amp;N168&amp;"_"&amp;O168</f>
        <v>BY05_I_1_7---&gt;BY02_VME 1 _17_3_BYPLM.A29L1_A1 </v>
      </c>
      <c r="C168" s="242" t="s">
        <v>356</v>
      </c>
      <c r="D168" s="242" t="s">
        <v>373</v>
      </c>
      <c r="E168" s="242">
        <v>1</v>
      </c>
      <c r="F168" s="242">
        <v>7</v>
      </c>
      <c r="G168" s="242"/>
      <c r="H168" s="242" t="s">
        <v>358</v>
      </c>
      <c r="I168" s="243" t="s">
        <v>364</v>
      </c>
      <c r="J168" s="243">
        <v>17</v>
      </c>
      <c r="K168" s="243">
        <v>3</v>
      </c>
      <c r="L168" s="242" t="s">
        <v>360</v>
      </c>
      <c r="M168" s="242" t="s">
        <v>369</v>
      </c>
      <c r="N168" s="245" t="s">
        <v>516</v>
      </c>
      <c r="O168" s="245" t="s">
        <v>362</v>
      </c>
      <c r="P168" s="246"/>
    </row>
    <row r="169" spans="1:16" s="247" customFormat="1" ht="12.75">
      <c r="A169" s="242">
        <v>142</v>
      </c>
      <c r="B169" s="245" t="str">
        <f t="shared" si="4"/>
        <v>BY05_I_1_8---&gt;BY02_VME 1 _17_4_BYPLM.A29L1_A2</v>
      </c>
      <c r="C169" s="242" t="s">
        <v>356</v>
      </c>
      <c r="D169" s="242" t="s">
        <v>373</v>
      </c>
      <c r="E169" s="242">
        <v>1</v>
      </c>
      <c r="F169" s="242">
        <v>8</v>
      </c>
      <c r="G169" s="242"/>
      <c r="H169" s="242" t="s">
        <v>358</v>
      </c>
      <c r="I169" s="243" t="s">
        <v>364</v>
      </c>
      <c r="J169" s="243">
        <v>17</v>
      </c>
      <c r="K169" s="243">
        <v>4</v>
      </c>
      <c r="L169" s="242" t="s">
        <v>360</v>
      </c>
      <c r="M169" s="242" t="s">
        <v>369</v>
      </c>
      <c r="N169" s="245" t="s">
        <v>516</v>
      </c>
      <c r="O169" s="245" t="s">
        <v>363</v>
      </c>
      <c r="P169" s="246"/>
    </row>
    <row r="170" spans="1:16" s="247" customFormat="1" ht="12.75">
      <c r="A170" s="242">
        <v>143</v>
      </c>
      <c r="B170" s="245" t="str">
        <f t="shared" si="4"/>
        <v>BY05_I_2_7---&gt;BY02_VME 1 _18_1_BYPLM.A30L1_A1 </v>
      </c>
      <c r="C170" s="242" t="s">
        <v>356</v>
      </c>
      <c r="D170" s="242" t="s">
        <v>373</v>
      </c>
      <c r="E170" s="242">
        <v>2</v>
      </c>
      <c r="F170" s="242">
        <v>7</v>
      </c>
      <c r="G170" s="242"/>
      <c r="H170" s="242" t="s">
        <v>358</v>
      </c>
      <c r="I170" s="243" t="s">
        <v>364</v>
      </c>
      <c r="J170" s="243">
        <v>18</v>
      </c>
      <c r="K170" s="243">
        <v>1</v>
      </c>
      <c r="L170" s="242" t="s">
        <v>360</v>
      </c>
      <c r="M170" s="242" t="s">
        <v>369</v>
      </c>
      <c r="N170" s="245" t="s">
        <v>518</v>
      </c>
      <c r="O170" s="245" t="s">
        <v>362</v>
      </c>
      <c r="P170" s="246"/>
    </row>
    <row r="171" spans="1:16" s="247" customFormat="1" ht="12.75">
      <c r="A171" s="242">
        <v>144</v>
      </c>
      <c r="B171" s="245" t="str">
        <f t="shared" si="4"/>
        <v>BY05_I_2_8---&gt;BY02_VME 1 _18_2_BYPLM.A30L1_A2</v>
      </c>
      <c r="C171" s="242" t="s">
        <v>356</v>
      </c>
      <c r="D171" s="242" t="s">
        <v>373</v>
      </c>
      <c r="E171" s="242">
        <v>2</v>
      </c>
      <c r="F171" s="242">
        <v>8</v>
      </c>
      <c r="G171" s="242"/>
      <c r="H171" s="242" t="s">
        <v>358</v>
      </c>
      <c r="I171" s="243" t="s">
        <v>364</v>
      </c>
      <c r="J171" s="243">
        <v>18</v>
      </c>
      <c r="K171" s="243">
        <v>2</v>
      </c>
      <c r="L171" s="242" t="s">
        <v>360</v>
      </c>
      <c r="M171" s="242" t="s">
        <v>369</v>
      </c>
      <c r="N171" s="245" t="s">
        <v>518</v>
      </c>
      <c r="O171" s="245" t="s">
        <v>363</v>
      </c>
      <c r="P171" s="246"/>
    </row>
    <row r="172" spans="1:16" s="247" customFormat="1" ht="12.75">
      <c r="A172" s="242">
        <v>145</v>
      </c>
      <c r="B172" s="245" t="str">
        <f t="shared" si="4"/>
        <v>BY05_I_3_7---&gt;BY02_VME 1 _18_3_BYPLM.A31L1_A1 </v>
      </c>
      <c r="C172" s="242" t="s">
        <v>356</v>
      </c>
      <c r="D172" s="242" t="s">
        <v>373</v>
      </c>
      <c r="E172" s="242">
        <v>3</v>
      </c>
      <c r="F172" s="242">
        <v>7</v>
      </c>
      <c r="G172" s="242"/>
      <c r="H172" s="242" t="s">
        <v>358</v>
      </c>
      <c r="I172" s="243" t="s">
        <v>364</v>
      </c>
      <c r="J172" s="243">
        <v>18</v>
      </c>
      <c r="K172" s="243">
        <v>3</v>
      </c>
      <c r="L172" s="242" t="s">
        <v>360</v>
      </c>
      <c r="M172" s="242" t="s">
        <v>369</v>
      </c>
      <c r="N172" s="245" t="s">
        <v>520</v>
      </c>
      <c r="O172" s="245" t="s">
        <v>362</v>
      </c>
      <c r="P172" s="246"/>
    </row>
    <row r="173" spans="1:16" s="247" customFormat="1" ht="12.75">
      <c r="A173" s="242">
        <v>146</v>
      </c>
      <c r="B173" s="245" t="str">
        <f t="shared" si="4"/>
        <v>BY05_I_3_8---&gt;BY02_VME 1 _18_4_BYPLM.A31L1_A2</v>
      </c>
      <c r="C173" s="242" t="s">
        <v>356</v>
      </c>
      <c r="D173" s="242" t="s">
        <v>373</v>
      </c>
      <c r="E173" s="242">
        <v>3</v>
      </c>
      <c r="F173" s="242">
        <v>8</v>
      </c>
      <c r="G173" s="242"/>
      <c r="H173" s="242" t="s">
        <v>358</v>
      </c>
      <c r="I173" s="243" t="s">
        <v>364</v>
      </c>
      <c r="J173" s="243">
        <v>18</v>
      </c>
      <c r="K173" s="243">
        <v>4</v>
      </c>
      <c r="L173" s="242" t="s">
        <v>360</v>
      </c>
      <c r="M173" s="242" t="s">
        <v>369</v>
      </c>
      <c r="N173" s="245" t="s">
        <v>520</v>
      </c>
      <c r="O173" s="245" t="s">
        <v>363</v>
      </c>
      <c r="P173" s="246"/>
    </row>
    <row r="174" spans="1:16" s="247" customFormat="1" ht="12.75">
      <c r="A174" s="242">
        <v>147</v>
      </c>
      <c r="B174" s="245" t="str">
        <f t="shared" si="4"/>
        <v>BY05_I_4_7---&gt;BY02_VME 1 _19_1_BYPLM.A32L1_A1 </v>
      </c>
      <c r="C174" s="242" t="s">
        <v>356</v>
      </c>
      <c r="D174" s="242" t="s">
        <v>373</v>
      </c>
      <c r="E174" s="242">
        <v>4</v>
      </c>
      <c r="F174" s="242">
        <v>7</v>
      </c>
      <c r="G174" s="242"/>
      <c r="H174" s="242" t="s">
        <v>358</v>
      </c>
      <c r="I174" s="243" t="s">
        <v>364</v>
      </c>
      <c r="J174" s="243">
        <v>19</v>
      </c>
      <c r="K174" s="243">
        <v>1</v>
      </c>
      <c r="L174" s="242" t="s">
        <v>360</v>
      </c>
      <c r="M174" s="242" t="s">
        <v>369</v>
      </c>
      <c r="N174" s="245" t="s">
        <v>522</v>
      </c>
      <c r="O174" s="245" t="s">
        <v>362</v>
      </c>
      <c r="P174" s="246"/>
    </row>
    <row r="175" spans="1:16" s="247" customFormat="1" ht="12.75">
      <c r="A175" s="242">
        <v>148</v>
      </c>
      <c r="B175" s="245" t="str">
        <f t="shared" si="4"/>
        <v>BY05_I_4_8---&gt;BY02_VME 1 _19_2_BYPLM.A32L1_A2</v>
      </c>
      <c r="C175" s="242" t="s">
        <v>356</v>
      </c>
      <c r="D175" s="242" t="s">
        <v>373</v>
      </c>
      <c r="E175" s="242">
        <v>4</v>
      </c>
      <c r="F175" s="242">
        <v>8</v>
      </c>
      <c r="G175" s="242"/>
      <c r="H175" s="242" t="s">
        <v>358</v>
      </c>
      <c r="I175" s="243" t="s">
        <v>364</v>
      </c>
      <c r="J175" s="243">
        <v>19</v>
      </c>
      <c r="K175" s="243">
        <v>2</v>
      </c>
      <c r="L175" s="242" t="s">
        <v>360</v>
      </c>
      <c r="M175" s="242" t="s">
        <v>369</v>
      </c>
      <c r="N175" s="245" t="s">
        <v>522</v>
      </c>
      <c r="O175" s="245" t="s">
        <v>363</v>
      </c>
      <c r="P175" s="246"/>
    </row>
    <row r="176" spans="1:16" s="247" customFormat="1" ht="12.75">
      <c r="A176" s="242">
        <v>149</v>
      </c>
      <c r="B176" s="245" t="str">
        <f t="shared" si="4"/>
        <v>BY05_I_5_7---&gt;BY02_VME 1 _19_3_BYPLM.A33L1_A1 </v>
      </c>
      <c r="C176" s="242" t="s">
        <v>356</v>
      </c>
      <c r="D176" s="242" t="s">
        <v>373</v>
      </c>
      <c r="E176" s="242">
        <v>5</v>
      </c>
      <c r="F176" s="242">
        <v>7</v>
      </c>
      <c r="G176" s="242"/>
      <c r="H176" s="242" t="s">
        <v>358</v>
      </c>
      <c r="I176" s="243" t="s">
        <v>364</v>
      </c>
      <c r="J176" s="243">
        <v>19</v>
      </c>
      <c r="K176" s="243">
        <v>3</v>
      </c>
      <c r="L176" s="242" t="s">
        <v>360</v>
      </c>
      <c r="M176" s="242" t="s">
        <v>369</v>
      </c>
      <c r="N176" s="245" t="s">
        <v>524</v>
      </c>
      <c r="O176" s="245" t="s">
        <v>362</v>
      </c>
      <c r="P176" s="246"/>
    </row>
    <row r="177" spans="1:16" s="247" customFormat="1" ht="12.75">
      <c r="A177" s="242">
        <v>150</v>
      </c>
      <c r="B177" s="245" t="str">
        <f t="shared" si="4"/>
        <v>BY05_I_5_8---&gt;BY02_VME 1 _19_4_BYPLM.A33L1_A2</v>
      </c>
      <c r="C177" s="242" t="s">
        <v>356</v>
      </c>
      <c r="D177" s="242" t="s">
        <v>373</v>
      </c>
      <c r="E177" s="242">
        <v>5</v>
      </c>
      <c r="F177" s="242">
        <v>8</v>
      </c>
      <c r="G177" s="242"/>
      <c r="H177" s="242" t="s">
        <v>358</v>
      </c>
      <c r="I177" s="243" t="s">
        <v>364</v>
      </c>
      <c r="J177" s="243">
        <v>19</v>
      </c>
      <c r="K177" s="243">
        <v>4</v>
      </c>
      <c r="L177" s="242" t="s">
        <v>360</v>
      </c>
      <c r="M177" s="242" t="s">
        <v>369</v>
      </c>
      <c r="N177" s="245" t="s">
        <v>524</v>
      </c>
      <c r="O177" s="245" t="s">
        <v>363</v>
      </c>
      <c r="P177" s="246"/>
    </row>
    <row r="178" spans="1:16" s="255" customFormat="1" ht="12.75">
      <c r="A178" s="250">
        <v>151</v>
      </c>
      <c r="B178" s="253" t="str">
        <f t="shared" si="4"/>
        <v>BY05_I_7_7---&gt;BY02_VME 3_17_3_BYPLM.A29R1_A1 </v>
      </c>
      <c r="C178" s="250" t="s">
        <v>356</v>
      </c>
      <c r="D178" s="250" t="s">
        <v>373</v>
      </c>
      <c r="E178" s="250">
        <v>7</v>
      </c>
      <c r="F178" s="250">
        <v>7</v>
      </c>
      <c r="G178" s="250"/>
      <c r="H178" s="250" t="s">
        <v>358</v>
      </c>
      <c r="I178" s="251" t="s">
        <v>366</v>
      </c>
      <c r="J178" s="251">
        <v>17</v>
      </c>
      <c r="K178" s="251">
        <v>3</v>
      </c>
      <c r="L178" s="250" t="s">
        <v>360</v>
      </c>
      <c r="M178" s="250" t="s">
        <v>370</v>
      </c>
      <c r="N178" s="253" t="s">
        <v>517</v>
      </c>
      <c r="O178" s="253" t="s">
        <v>362</v>
      </c>
      <c r="P178" s="254"/>
    </row>
    <row r="179" spans="1:16" s="255" customFormat="1" ht="12.75">
      <c r="A179" s="250">
        <v>152</v>
      </c>
      <c r="B179" s="253" t="str">
        <f t="shared" si="4"/>
        <v>BY05_I_7_8---&gt;BY02_VME 3_17_4_BYPLM.A29R1_A2</v>
      </c>
      <c r="C179" s="250" t="s">
        <v>356</v>
      </c>
      <c r="D179" s="250" t="s">
        <v>373</v>
      </c>
      <c r="E179" s="250">
        <v>7</v>
      </c>
      <c r="F179" s="250">
        <v>8</v>
      </c>
      <c r="G179" s="250"/>
      <c r="H179" s="250" t="s">
        <v>358</v>
      </c>
      <c r="I179" s="251" t="s">
        <v>366</v>
      </c>
      <c r="J179" s="251">
        <v>17</v>
      </c>
      <c r="K179" s="251">
        <v>4</v>
      </c>
      <c r="L179" s="250" t="s">
        <v>360</v>
      </c>
      <c r="M179" s="250" t="s">
        <v>370</v>
      </c>
      <c r="N179" s="253" t="s">
        <v>517</v>
      </c>
      <c r="O179" s="253" t="s">
        <v>363</v>
      </c>
      <c r="P179" s="254"/>
    </row>
    <row r="180" spans="1:16" s="255" customFormat="1" ht="12.75">
      <c r="A180" s="250">
        <v>153</v>
      </c>
      <c r="B180" s="253" t="str">
        <f t="shared" si="4"/>
        <v>BY05_I_8_7---&gt;BY02_VME 3_18_1_BYPLM.A30R1_A1 </v>
      </c>
      <c r="C180" s="250" t="s">
        <v>356</v>
      </c>
      <c r="D180" s="250" t="s">
        <v>373</v>
      </c>
      <c r="E180" s="250">
        <v>8</v>
      </c>
      <c r="F180" s="250">
        <v>7</v>
      </c>
      <c r="G180" s="250"/>
      <c r="H180" s="250" t="s">
        <v>358</v>
      </c>
      <c r="I180" s="251" t="s">
        <v>366</v>
      </c>
      <c r="J180" s="251">
        <v>18</v>
      </c>
      <c r="K180" s="251">
        <v>1</v>
      </c>
      <c r="L180" s="250" t="s">
        <v>360</v>
      </c>
      <c r="M180" s="250" t="s">
        <v>370</v>
      </c>
      <c r="N180" s="253" t="s">
        <v>519</v>
      </c>
      <c r="O180" s="253" t="s">
        <v>362</v>
      </c>
      <c r="P180" s="254"/>
    </row>
    <row r="181" spans="1:16" s="255" customFormat="1" ht="12.75">
      <c r="A181" s="250">
        <v>154</v>
      </c>
      <c r="B181" s="253" t="str">
        <f t="shared" si="4"/>
        <v>BY05_I_8_8---&gt;BY02_VME 3_18_2_BYPLM.A30R1_A2</v>
      </c>
      <c r="C181" s="250" t="s">
        <v>356</v>
      </c>
      <c r="D181" s="250" t="s">
        <v>373</v>
      </c>
      <c r="E181" s="250">
        <v>8</v>
      </c>
      <c r="F181" s="250">
        <v>8</v>
      </c>
      <c r="G181" s="250"/>
      <c r="H181" s="250" t="s">
        <v>358</v>
      </c>
      <c r="I181" s="251" t="s">
        <v>366</v>
      </c>
      <c r="J181" s="251">
        <v>18</v>
      </c>
      <c r="K181" s="251">
        <v>2</v>
      </c>
      <c r="L181" s="250" t="s">
        <v>360</v>
      </c>
      <c r="M181" s="250" t="s">
        <v>370</v>
      </c>
      <c r="N181" s="253" t="s">
        <v>519</v>
      </c>
      <c r="O181" s="253" t="s">
        <v>363</v>
      </c>
      <c r="P181" s="254"/>
    </row>
    <row r="182" spans="1:16" s="255" customFormat="1" ht="12.75">
      <c r="A182" s="250">
        <v>155</v>
      </c>
      <c r="B182" s="253" t="str">
        <f t="shared" si="4"/>
        <v>BY05_I_9_7---&gt;BY02_VME 3_18_3_BYPLM.A31R1_A1 </v>
      </c>
      <c r="C182" s="250" t="s">
        <v>356</v>
      </c>
      <c r="D182" s="250" t="s">
        <v>373</v>
      </c>
      <c r="E182" s="250">
        <v>9</v>
      </c>
      <c r="F182" s="250">
        <v>7</v>
      </c>
      <c r="G182" s="250"/>
      <c r="H182" s="250" t="s">
        <v>358</v>
      </c>
      <c r="I182" s="251" t="s">
        <v>366</v>
      </c>
      <c r="J182" s="251">
        <v>18</v>
      </c>
      <c r="K182" s="251">
        <v>3</v>
      </c>
      <c r="L182" s="250" t="s">
        <v>360</v>
      </c>
      <c r="M182" s="250" t="s">
        <v>370</v>
      </c>
      <c r="N182" s="253" t="s">
        <v>521</v>
      </c>
      <c r="O182" s="253" t="s">
        <v>362</v>
      </c>
      <c r="P182" s="254"/>
    </row>
    <row r="183" spans="1:16" s="255" customFormat="1" ht="12.75">
      <c r="A183" s="250">
        <v>156</v>
      </c>
      <c r="B183" s="253" t="str">
        <f t="shared" si="4"/>
        <v>BY05_I_9_8---&gt;BY02_VME 3_18_4_BYPLM.A31R1_A2</v>
      </c>
      <c r="C183" s="250" t="s">
        <v>356</v>
      </c>
      <c r="D183" s="250" t="s">
        <v>373</v>
      </c>
      <c r="E183" s="250">
        <v>9</v>
      </c>
      <c r="F183" s="250">
        <v>8</v>
      </c>
      <c r="G183" s="250"/>
      <c r="H183" s="250" t="s">
        <v>358</v>
      </c>
      <c r="I183" s="251" t="s">
        <v>366</v>
      </c>
      <c r="J183" s="251">
        <v>18</v>
      </c>
      <c r="K183" s="251">
        <v>4</v>
      </c>
      <c r="L183" s="250" t="s">
        <v>360</v>
      </c>
      <c r="M183" s="250" t="s">
        <v>370</v>
      </c>
      <c r="N183" s="253" t="s">
        <v>521</v>
      </c>
      <c r="O183" s="253" t="s">
        <v>363</v>
      </c>
      <c r="P183" s="254"/>
    </row>
    <row r="184" spans="1:16" s="255" customFormat="1" ht="12.75">
      <c r="A184" s="250">
        <v>157</v>
      </c>
      <c r="B184" s="253" t="str">
        <f t="shared" si="4"/>
        <v>BY05_I_10_7---&gt;BY02_VME 3_19_1_BYPLM.A32R1_A1 </v>
      </c>
      <c r="C184" s="250" t="s">
        <v>356</v>
      </c>
      <c r="D184" s="250" t="s">
        <v>373</v>
      </c>
      <c r="E184" s="250">
        <v>10</v>
      </c>
      <c r="F184" s="250">
        <v>7</v>
      </c>
      <c r="G184" s="250"/>
      <c r="H184" s="250" t="s">
        <v>358</v>
      </c>
      <c r="I184" s="251" t="s">
        <v>366</v>
      </c>
      <c r="J184" s="251">
        <v>19</v>
      </c>
      <c r="K184" s="251">
        <v>1</v>
      </c>
      <c r="L184" s="250" t="s">
        <v>360</v>
      </c>
      <c r="M184" s="250" t="s">
        <v>370</v>
      </c>
      <c r="N184" s="253" t="s">
        <v>523</v>
      </c>
      <c r="O184" s="253" t="s">
        <v>362</v>
      </c>
      <c r="P184" s="254"/>
    </row>
    <row r="185" spans="1:16" s="255" customFormat="1" ht="12.75">
      <c r="A185" s="250">
        <v>158</v>
      </c>
      <c r="B185" s="253" t="str">
        <f t="shared" si="4"/>
        <v>BY05_I_10_8---&gt;BY02_VME 3_19_2_BYPLM.A32R1_A2</v>
      </c>
      <c r="C185" s="250" t="s">
        <v>356</v>
      </c>
      <c r="D185" s="250" t="s">
        <v>373</v>
      </c>
      <c r="E185" s="250">
        <v>10</v>
      </c>
      <c r="F185" s="250">
        <v>8</v>
      </c>
      <c r="G185" s="250"/>
      <c r="H185" s="250" t="s">
        <v>358</v>
      </c>
      <c r="I185" s="251" t="s">
        <v>366</v>
      </c>
      <c r="J185" s="251">
        <v>19</v>
      </c>
      <c r="K185" s="251">
        <v>2</v>
      </c>
      <c r="L185" s="250" t="s">
        <v>360</v>
      </c>
      <c r="M185" s="250" t="s">
        <v>370</v>
      </c>
      <c r="N185" s="253" t="s">
        <v>523</v>
      </c>
      <c r="O185" s="253" t="s">
        <v>363</v>
      </c>
      <c r="P185" s="254"/>
    </row>
    <row r="186" spans="1:16" s="255" customFormat="1" ht="12.75">
      <c r="A186" s="250">
        <v>159</v>
      </c>
      <c r="B186" s="253" t="str">
        <f t="shared" si="4"/>
        <v>BY05_I_11_7---&gt;BY02_VME 3_19_3_BYPLM.A33R1_A1 </v>
      </c>
      <c r="C186" s="250" t="s">
        <v>356</v>
      </c>
      <c r="D186" s="250" t="s">
        <v>373</v>
      </c>
      <c r="E186" s="250">
        <v>11</v>
      </c>
      <c r="F186" s="250">
        <v>7</v>
      </c>
      <c r="G186" s="250"/>
      <c r="H186" s="250" t="s">
        <v>358</v>
      </c>
      <c r="I186" s="251" t="s">
        <v>366</v>
      </c>
      <c r="J186" s="251">
        <v>19</v>
      </c>
      <c r="K186" s="251">
        <v>3</v>
      </c>
      <c r="L186" s="250" t="s">
        <v>360</v>
      </c>
      <c r="M186" s="250" t="s">
        <v>370</v>
      </c>
      <c r="N186" s="253" t="s">
        <v>525</v>
      </c>
      <c r="O186" s="253" t="s">
        <v>362</v>
      </c>
      <c r="P186" s="254"/>
    </row>
    <row r="187" spans="1:16" s="255" customFormat="1" ht="12.75">
      <c r="A187" s="250">
        <v>160</v>
      </c>
      <c r="B187" s="253" t="str">
        <f t="shared" si="4"/>
        <v>BY05_I_11_8---&gt;BY02_VME 3_19_4_BYPLM.A33R1_A2</v>
      </c>
      <c r="C187" s="250" t="s">
        <v>356</v>
      </c>
      <c r="D187" s="250" t="s">
        <v>373</v>
      </c>
      <c r="E187" s="250">
        <v>11</v>
      </c>
      <c r="F187" s="250">
        <v>8</v>
      </c>
      <c r="G187" s="250"/>
      <c r="H187" s="250" t="s">
        <v>358</v>
      </c>
      <c r="I187" s="251" t="s">
        <v>366</v>
      </c>
      <c r="J187" s="251">
        <v>19</v>
      </c>
      <c r="K187" s="251">
        <v>4</v>
      </c>
      <c r="L187" s="250" t="s">
        <v>360</v>
      </c>
      <c r="M187" s="250" t="s">
        <v>370</v>
      </c>
      <c r="N187" s="253" t="s">
        <v>525</v>
      </c>
      <c r="O187" s="253" t="s">
        <v>363</v>
      </c>
      <c r="P187" s="254"/>
    </row>
    <row r="188" spans="1:16" s="255" customFormat="1" ht="12.75">
      <c r="A188" s="250">
        <v>161</v>
      </c>
      <c r="B188" s="253" t="str">
        <f t="shared" si="4"/>
        <v>BY05_I_12_7---&gt;BY02_VME 3_20_1_BYPLM.A34R1_A1 </v>
      </c>
      <c r="C188" s="250" t="s">
        <v>356</v>
      </c>
      <c r="D188" s="250" t="s">
        <v>373</v>
      </c>
      <c r="E188" s="250">
        <v>12</v>
      </c>
      <c r="F188" s="250">
        <v>7</v>
      </c>
      <c r="G188" s="250"/>
      <c r="H188" s="250" t="s">
        <v>358</v>
      </c>
      <c r="I188" s="251" t="s">
        <v>366</v>
      </c>
      <c r="J188" s="251">
        <v>20</v>
      </c>
      <c r="K188" s="251">
        <v>1</v>
      </c>
      <c r="L188" s="250" t="s">
        <v>360</v>
      </c>
      <c r="M188" s="250" t="s">
        <v>370</v>
      </c>
      <c r="N188" s="253" t="s">
        <v>526</v>
      </c>
      <c r="O188" s="253" t="s">
        <v>362</v>
      </c>
      <c r="P188" s="254"/>
    </row>
    <row r="189" spans="1:16" s="255" customFormat="1" ht="12.75">
      <c r="A189" s="250">
        <v>162</v>
      </c>
      <c r="B189" s="253" t="str">
        <f t="shared" si="4"/>
        <v>BY05_I_12_8---&gt;BY02_VME 3_20_2_BYPLM.A34R1_A2</v>
      </c>
      <c r="C189" s="250" t="s">
        <v>356</v>
      </c>
      <c r="D189" s="250" t="s">
        <v>373</v>
      </c>
      <c r="E189" s="250">
        <v>12</v>
      </c>
      <c r="F189" s="250">
        <v>8</v>
      </c>
      <c r="G189" s="250"/>
      <c r="H189" s="250" t="s">
        <v>358</v>
      </c>
      <c r="I189" s="251" t="s">
        <v>366</v>
      </c>
      <c r="J189" s="251">
        <v>20</v>
      </c>
      <c r="K189" s="251">
        <v>2</v>
      </c>
      <c r="L189" s="250" t="s">
        <v>360</v>
      </c>
      <c r="M189" s="250" t="s">
        <v>370</v>
      </c>
      <c r="N189" s="253" t="s">
        <v>526</v>
      </c>
      <c r="O189" s="253" t="s">
        <v>363</v>
      </c>
      <c r="P189" s="254"/>
    </row>
  </sheetData>
  <mergeCells count="12">
    <mergeCell ref="C122:F122"/>
    <mergeCell ref="H122:K122"/>
    <mergeCell ref="M123:O123"/>
    <mergeCell ref="C2:F2"/>
    <mergeCell ref="H2:K2"/>
    <mergeCell ref="M3:O3"/>
    <mergeCell ref="M83:O83"/>
    <mergeCell ref="C42:F42"/>
    <mergeCell ref="H42:K42"/>
    <mergeCell ref="M43:O43"/>
    <mergeCell ref="C82:F82"/>
    <mergeCell ref="H82:K82"/>
  </mergeCells>
  <printOptions/>
  <pageMargins left="0.45" right="0.45" top="0.5" bottom="0.5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6"/>
  <sheetViews>
    <sheetView workbookViewId="0" topLeftCell="A1">
      <selection activeCell="S36" sqref="S36"/>
    </sheetView>
  </sheetViews>
  <sheetFormatPr defaultColWidth="9.140625" defaultRowHeight="12.75"/>
  <cols>
    <col min="1" max="1" width="10.140625" style="4" customWidth="1"/>
    <col min="2" max="2" width="4.28125" style="4" customWidth="1"/>
    <col min="3" max="3" width="6.7109375" style="4" customWidth="1"/>
    <col min="4" max="4" width="5.7109375" style="4" customWidth="1"/>
    <col min="5" max="5" width="20.8515625" style="4" customWidth="1"/>
    <col min="6" max="6" width="7.7109375" style="4" customWidth="1"/>
    <col min="7" max="7" width="13.140625" style="4" customWidth="1"/>
    <col min="8" max="8" width="13.28125" style="4" customWidth="1"/>
    <col min="9" max="9" width="5.8515625" style="4" customWidth="1"/>
    <col min="10" max="10" width="4.7109375" style="4" customWidth="1"/>
    <col min="11" max="12" width="8.7109375" style="4" customWidth="1"/>
    <col min="13" max="13" width="7.7109375" style="4" customWidth="1"/>
    <col min="14" max="14" width="13.57421875" style="4" customWidth="1"/>
    <col min="15" max="15" width="13.28125" style="4" customWidth="1"/>
    <col min="16" max="16" width="5.28125" style="4" customWidth="1"/>
    <col min="17" max="17" width="4.7109375" style="4" customWidth="1"/>
    <col min="18" max="18" width="8.7109375" style="4" customWidth="1"/>
    <col min="19" max="19" width="7.421875" style="4" customWidth="1"/>
    <col min="20" max="20" width="8.57421875" style="4" customWidth="1"/>
    <col min="21" max="21" width="8.7109375" style="4" customWidth="1"/>
    <col min="22" max="22" width="11.421875" style="4" customWidth="1"/>
    <col min="23" max="16384" width="8.7109375" style="4" customWidth="1"/>
  </cols>
  <sheetData>
    <row r="1" spans="2:46" s="1" customFormat="1" ht="16.5" thickBot="1">
      <c r="B1" s="2" t="s">
        <v>277</v>
      </c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278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18.75" customHeight="1">
      <c r="B2" s="6" t="s">
        <v>279</v>
      </c>
      <c r="C2" s="7"/>
      <c r="D2" s="8" t="s">
        <v>280</v>
      </c>
      <c r="E2" s="7"/>
      <c r="F2" s="7"/>
      <c r="G2" s="7"/>
      <c r="H2" s="9"/>
      <c r="I2" s="7"/>
      <c r="J2" s="7"/>
      <c r="K2" s="7"/>
      <c r="L2" s="10"/>
      <c r="M2" s="10" t="s">
        <v>281</v>
      </c>
      <c r="N2" s="11"/>
      <c r="O2" s="12" t="s">
        <v>282</v>
      </c>
      <c r="P2" s="13" t="s">
        <v>283</v>
      </c>
      <c r="Q2" s="7"/>
      <c r="R2" s="14"/>
      <c r="S2" s="11"/>
      <c r="T2" s="1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16" customFormat="1" ht="15.75" customHeight="1">
      <c r="B3" s="17"/>
      <c r="C3" s="18"/>
      <c r="D3" s="19" t="s">
        <v>284</v>
      </c>
      <c r="E3" s="20" t="s">
        <v>285</v>
      </c>
      <c r="G3" s="19" t="s">
        <v>286</v>
      </c>
      <c r="H3" s="21" t="s">
        <v>338</v>
      </c>
      <c r="L3" s="22"/>
      <c r="M3" s="19" t="s">
        <v>287</v>
      </c>
      <c r="N3" s="18"/>
      <c r="O3" s="20"/>
      <c r="P3" s="23" t="s">
        <v>288</v>
      </c>
      <c r="R3" s="4"/>
      <c r="S3" s="18"/>
      <c r="T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s="16" customFormat="1" ht="15.75" customHeight="1">
      <c r="B4" s="17"/>
      <c r="C4" s="18"/>
      <c r="D4" s="19" t="s">
        <v>289</v>
      </c>
      <c r="E4" s="20">
        <v>75583</v>
      </c>
      <c r="G4" s="19" t="s">
        <v>290</v>
      </c>
      <c r="H4" s="18"/>
      <c r="L4" s="22"/>
      <c r="M4" s="19" t="s">
        <v>291</v>
      </c>
      <c r="N4" s="18">
        <v>96534</v>
      </c>
      <c r="O4" s="20"/>
      <c r="P4" s="23" t="s">
        <v>292</v>
      </c>
      <c r="R4" s="4"/>
      <c r="S4" s="18"/>
      <c r="T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s="16" customFormat="1" ht="15.75" customHeight="1" thickBot="1">
      <c r="B5" s="25"/>
      <c r="C5" s="26"/>
      <c r="D5" s="27" t="s">
        <v>293</v>
      </c>
      <c r="E5" s="28"/>
      <c r="F5" s="29"/>
      <c r="G5" s="27" t="s">
        <v>294</v>
      </c>
      <c r="H5" s="26"/>
      <c r="I5" s="29"/>
      <c r="J5" s="29"/>
      <c r="K5" s="29"/>
      <c r="L5" s="22"/>
      <c r="M5" s="27" t="s">
        <v>295</v>
      </c>
      <c r="N5" s="26"/>
      <c r="O5" s="28"/>
      <c r="P5" s="30" t="s">
        <v>296</v>
      </c>
      <c r="R5" s="4"/>
      <c r="T5" s="2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s="16" customFormat="1" ht="15.75" customHeight="1">
      <c r="B6" s="31" t="s">
        <v>297</v>
      </c>
      <c r="C6" s="18"/>
      <c r="D6" s="20"/>
      <c r="E6" s="20"/>
      <c r="G6" s="20"/>
      <c r="H6" s="18"/>
      <c r="L6" s="32"/>
      <c r="M6" s="18"/>
      <c r="N6" s="18"/>
      <c r="O6" s="20"/>
      <c r="P6" s="33" t="s">
        <v>298</v>
      </c>
      <c r="R6" s="4"/>
      <c r="T6" s="2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s="16" customFormat="1" ht="15.75" customHeight="1">
      <c r="B7" s="62" t="s">
        <v>339</v>
      </c>
      <c r="C7" s="18"/>
      <c r="D7" s="20"/>
      <c r="E7" s="20"/>
      <c r="G7" s="20"/>
      <c r="H7" s="18"/>
      <c r="L7" s="20"/>
      <c r="M7" s="18"/>
      <c r="N7" s="18"/>
      <c r="O7" s="20"/>
      <c r="P7" s="33" t="s">
        <v>299</v>
      </c>
      <c r="R7" s="4"/>
      <c r="T7" s="2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s="16" customFormat="1" ht="15.75" customHeight="1" thickBot="1">
      <c r="B8" s="63" t="s">
        <v>340</v>
      </c>
      <c r="C8" s="26"/>
      <c r="D8" s="28"/>
      <c r="E8" s="28"/>
      <c r="F8" s="29"/>
      <c r="G8" s="28"/>
      <c r="H8" s="26"/>
      <c r="I8" s="29"/>
      <c r="J8" s="29"/>
      <c r="K8" s="29"/>
      <c r="L8" s="28"/>
      <c r="M8" s="26"/>
      <c r="N8" s="26"/>
      <c r="O8" s="28"/>
      <c r="P8" s="34"/>
      <c r="Q8" s="29"/>
      <c r="R8" s="28"/>
      <c r="S8" s="29"/>
      <c r="T8" s="3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s="18" customFormat="1" ht="13.5" customHeight="1">
      <c r="B9" s="36"/>
      <c r="C9" s="36"/>
      <c r="F9" s="36"/>
      <c r="G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37" customFormat="1" ht="13.5" customHeight="1" thickBot="1">
      <c r="B10" s="38"/>
      <c r="C10" s="38">
        <v>5</v>
      </c>
      <c r="D10" s="38">
        <v>4</v>
      </c>
      <c r="E10" s="38">
        <v>20</v>
      </c>
      <c r="F10" s="38">
        <v>6</v>
      </c>
      <c r="G10" s="38">
        <v>12</v>
      </c>
      <c r="H10" s="38">
        <v>12</v>
      </c>
      <c r="I10" s="38">
        <v>3</v>
      </c>
      <c r="J10" s="38">
        <v>4</v>
      </c>
      <c r="K10" s="38">
        <v>7</v>
      </c>
      <c r="L10" s="38">
        <v>7</v>
      </c>
      <c r="M10" s="38">
        <v>6</v>
      </c>
      <c r="N10" s="38">
        <v>12</v>
      </c>
      <c r="O10" s="38">
        <v>12</v>
      </c>
      <c r="P10" s="38">
        <v>3</v>
      </c>
      <c r="Q10" s="38">
        <v>4</v>
      </c>
      <c r="R10" s="38">
        <v>7</v>
      </c>
      <c r="S10" s="38">
        <v>7</v>
      </c>
      <c r="T10" s="38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44" customFormat="1" ht="15" customHeight="1" thickBot="1">
      <c r="A11" s="39" t="s">
        <v>300</v>
      </c>
      <c r="B11" s="40" t="s">
        <v>301</v>
      </c>
      <c r="C11" s="41" t="s">
        <v>302</v>
      </c>
      <c r="D11" s="42" t="s">
        <v>303</v>
      </c>
      <c r="E11" s="41" t="s">
        <v>304</v>
      </c>
      <c r="F11" s="43"/>
      <c r="G11" s="43"/>
      <c r="H11" s="43" t="s">
        <v>305</v>
      </c>
      <c r="I11" s="43"/>
      <c r="J11" s="43"/>
      <c r="K11" s="43"/>
      <c r="L11" s="43"/>
      <c r="M11" s="40"/>
      <c r="N11" s="43"/>
      <c r="O11" s="43" t="s">
        <v>306</v>
      </c>
      <c r="P11" s="43"/>
      <c r="Q11" s="43"/>
      <c r="R11" s="43"/>
      <c r="S11" s="42"/>
      <c r="T11" s="41" t="s">
        <v>307</v>
      </c>
      <c r="U11" s="64" t="s">
        <v>300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44" customFormat="1" ht="15" customHeight="1" thickBot="1">
      <c r="A12" s="45" t="s">
        <v>308</v>
      </c>
      <c r="B12" s="46"/>
      <c r="C12" s="47" t="s">
        <v>309</v>
      </c>
      <c r="D12" s="48" t="s">
        <v>310</v>
      </c>
      <c r="E12" s="47"/>
      <c r="F12" s="49" t="s">
        <v>311</v>
      </c>
      <c r="G12" s="49" t="s">
        <v>312</v>
      </c>
      <c r="H12" s="49" t="s">
        <v>313</v>
      </c>
      <c r="I12" s="50" t="s">
        <v>314</v>
      </c>
      <c r="J12" s="49" t="s">
        <v>315</v>
      </c>
      <c r="K12" s="49" t="s">
        <v>316</v>
      </c>
      <c r="L12" s="50" t="s">
        <v>317</v>
      </c>
      <c r="M12" s="51" t="s">
        <v>311</v>
      </c>
      <c r="N12" s="49" t="s">
        <v>312</v>
      </c>
      <c r="O12" s="49" t="s">
        <v>313</v>
      </c>
      <c r="P12" s="50" t="s">
        <v>314</v>
      </c>
      <c r="Q12" s="49" t="s">
        <v>315</v>
      </c>
      <c r="R12" s="42" t="s">
        <v>316</v>
      </c>
      <c r="S12" s="41" t="s">
        <v>317</v>
      </c>
      <c r="T12" s="47" t="s">
        <v>318</v>
      </c>
      <c r="U12" s="65" t="s">
        <v>308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57" customFormat="1" ht="15.75" customHeight="1">
      <c r="A13" s="52"/>
      <c r="B13" s="53">
        <v>1</v>
      </c>
      <c r="C13" s="54" t="s">
        <v>319</v>
      </c>
      <c r="D13" s="53"/>
      <c r="E13" s="55" t="s">
        <v>334</v>
      </c>
      <c r="F13" s="53"/>
      <c r="G13" s="53" t="s">
        <v>460</v>
      </c>
      <c r="H13" s="54"/>
      <c r="I13" s="53" t="s">
        <v>320</v>
      </c>
      <c r="J13" s="54"/>
      <c r="K13" s="54" t="s">
        <v>321</v>
      </c>
      <c r="L13" s="55"/>
      <c r="M13" s="53"/>
      <c r="N13" s="53" t="s">
        <v>477</v>
      </c>
      <c r="O13" s="53" t="s">
        <v>397</v>
      </c>
      <c r="P13" s="54" t="s">
        <v>330</v>
      </c>
      <c r="Q13" s="54"/>
      <c r="R13" s="54" t="s">
        <v>321</v>
      </c>
      <c r="S13" s="54"/>
      <c r="T13" s="69"/>
      <c r="U13" s="5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57" customFormat="1" ht="15.75" customHeight="1">
      <c r="A14" s="52"/>
      <c r="B14" s="53">
        <v>2</v>
      </c>
      <c r="C14" s="54" t="s">
        <v>319</v>
      </c>
      <c r="D14" s="53"/>
      <c r="E14" s="55" t="s">
        <v>334</v>
      </c>
      <c r="F14" s="53"/>
      <c r="G14" s="53" t="s">
        <v>460</v>
      </c>
      <c r="H14" s="54"/>
      <c r="I14" s="53" t="s">
        <v>322</v>
      </c>
      <c r="J14" s="54"/>
      <c r="K14" s="54" t="s">
        <v>321</v>
      </c>
      <c r="L14" s="55"/>
      <c r="M14" s="53"/>
      <c r="N14" s="53" t="s">
        <v>478</v>
      </c>
      <c r="O14" s="53" t="s">
        <v>397</v>
      </c>
      <c r="P14" s="54" t="s">
        <v>330</v>
      </c>
      <c r="Q14" s="54"/>
      <c r="R14" s="54" t="s">
        <v>321</v>
      </c>
      <c r="S14" s="54"/>
      <c r="T14" s="69"/>
      <c r="U14" s="52"/>
      <c r="V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57" customFormat="1" ht="15.75" customHeight="1">
      <c r="A15" s="52"/>
      <c r="B15" s="53">
        <v>3</v>
      </c>
      <c r="C15" s="54" t="s">
        <v>319</v>
      </c>
      <c r="D15" s="53"/>
      <c r="E15" s="55" t="s">
        <v>334</v>
      </c>
      <c r="F15" s="53"/>
      <c r="G15" s="53" t="s">
        <v>460</v>
      </c>
      <c r="H15" s="54"/>
      <c r="I15" s="53" t="s">
        <v>323</v>
      </c>
      <c r="J15" s="54"/>
      <c r="K15" s="54" t="s">
        <v>321</v>
      </c>
      <c r="L15" s="55"/>
      <c r="M15" s="53"/>
      <c r="N15" s="53" t="s">
        <v>479</v>
      </c>
      <c r="O15" s="53" t="s">
        <v>397</v>
      </c>
      <c r="P15" s="54" t="s">
        <v>330</v>
      </c>
      <c r="Q15" s="54"/>
      <c r="R15" s="54" t="s">
        <v>321</v>
      </c>
      <c r="S15" s="54"/>
      <c r="T15" s="69"/>
      <c r="U15" s="52"/>
      <c r="V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s="57" customFormat="1" ht="15.75" customHeight="1">
      <c r="A16" s="52"/>
      <c r="B16" s="53">
        <v>4</v>
      </c>
      <c r="C16" s="54" t="s">
        <v>319</v>
      </c>
      <c r="D16" s="53"/>
      <c r="E16" s="55" t="s">
        <v>334</v>
      </c>
      <c r="F16" s="53"/>
      <c r="G16" s="53" t="s">
        <v>460</v>
      </c>
      <c r="H16" s="54"/>
      <c r="I16" s="53" t="s">
        <v>324</v>
      </c>
      <c r="J16" s="54"/>
      <c r="K16" s="54" t="s">
        <v>321</v>
      </c>
      <c r="L16" s="55"/>
      <c r="M16" s="53"/>
      <c r="N16" s="53" t="s">
        <v>480</v>
      </c>
      <c r="O16" s="53" t="s">
        <v>397</v>
      </c>
      <c r="P16" s="54" t="s">
        <v>330</v>
      </c>
      <c r="Q16" s="54"/>
      <c r="R16" s="54" t="s">
        <v>321</v>
      </c>
      <c r="S16" s="54"/>
      <c r="T16" s="69"/>
      <c r="U16" s="52"/>
      <c r="V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s="57" customFormat="1" ht="15.75" customHeight="1">
      <c r="A17" s="52"/>
      <c r="B17" s="53">
        <v>5</v>
      </c>
      <c r="C17" s="54" t="s">
        <v>319</v>
      </c>
      <c r="D17" s="53"/>
      <c r="E17" s="55" t="s">
        <v>334</v>
      </c>
      <c r="F17" s="53"/>
      <c r="G17" s="53" t="s">
        <v>460</v>
      </c>
      <c r="H17" s="54"/>
      <c r="I17" s="53" t="s">
        <v>325</v>
      </c>
      <c r="J17" s="54"/>
      <c r="K17" s="54" t="s">
        <v>321</v>
      </c>
      <c r="L17" s="55"/>
      <c r="M17" s="53"/>
      <c r="N17" s="53" t="s">
        <v>481</v>
      </c>
      <c r="O17" s="53" t="s">
        <v>397</v>
      </c>
      <c r="P17" s="54" t="s">
        <v>330</v>
      </c>
      <c r="Q17" s="54"/>
      <c r="R17" s="54" t="s">
        <v>321</v>
      </c>
      <c r="S17" s="54"/>
      <c r="T17" s="69"/>
      <c r="U17" s="52"/>
      <c r="V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s="57" customFormat="1" ht="15.75" customHeight="1">
      <c r="A18" s="52"/>
      <c r="B18" s="53">
        <v>6</v>
      </c>
      <c r="C18" s="54" t="s">
        <v>319</v>
      </c>
      <c r="D18" s="53"/>
      <c r="E18" s="55" t="s">
        <v>334</v>
      </c>
      <c r="F18" s="53"/>
      <c r="G18" s="53" t="s">
        <v>460</v>
      </c>
      <c r="H18" s="54"/>
      <c r="I18" s="53" t="s">
        <v>326</v>
      </c>
      <c r="J18" s="54"/>
      <c r="K18" s="54" t="s">
        <v>321</v>
      </c>
      <c r="L18" s="55"/>
      <c r="M18" s="53"/>
      <c r="N18" s="53" t="s">
        <v>482</v>
      </c>
      <c r="O18" s="53" t="s">
        <v>397</v>
      </c>
      <c r="P18" s="54" t="s">
        <v>330</v>
      </c>
      <c r="Q18" s="54"/>
      <c r="R18" s="54" t="s">
        <v>321</v>
      </c>
      <c r="S18" s="54"/>
      <c r="T18" s="69"/>
      <c r="U18" s="52"/>
      <c r="V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57" customFormat="1" ht="15.75" customHeight="1">
      <c r="A19" s="52"/>
      <c r="B19" s="53"/>
      <c r="C19" s="54"/>
      <c r="D19" s="53"/>
      <c r="E19" s="55"/>
      <c r="F19" s="53"/>
      <c r="G19" s="53"/>
      <c r="H19" s="54"/>
      <c r="I19" s="54"/>
      <c r="J19" s="54"/>
      <c r="K19" s="54"/>
      <c r="L19" s="55"/>
      <c r="M19" s="53"/>
      <c r="N19" s="53"/>
      <c r="O19" s="53"/>
      <c r="P19" s="54"/>
      <c r="Q19" s="54"/>
      <c r="R19" s="54"/>
      <c r="S19" s="55"/>
      <c r="T19" s="56"/>
      <c r="U19" s="5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57" customFormat="1" ht="15.75" customHeight="1">
      <c r="A20" s="52"/>
      <c r="B20" s="53">
        <v>7</v>
      </c>
      <c r="C20" s="54" t="s">
        <v>327</v>
      </c>
      <c r="D20" s="53"/>
      <c r="E20" s="55" t="s">
        <v>328</v>
      </c>
      <c r="F20" s="53"/>
      <c r="G20" s="53" t="s">
        <v>476</v>
      </c>
      <c r="I20" s="54" t="s">
        <v>331</v>
      </c>
      <c r="J20" s="54"/>
      <c r="K20" s="54" t="s">
        <v>329</v>
      </c>
      <c r="L20" s="55"/>
      <c r="M20" s="53"/>
      <c r="N20" s="53" t="s">
        <v>477</v>
      </c>
      <c r="O20" s="53" t="s">
        <v>397</v>
      </c>
      <c r="P20" s="53" t="s">
        <v>332</v>
      </c>
      <c r="Q20" s="54"/>
      <c r="R20" s="54" t="s">
        <v>329</v>
      </c>
      <c r="S20" s="55"/>
      <c r="T20" s="56"/>
      <c r="U20" s="5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57" customFormat="1" ht="15.75" customHeight="1">
      <c r="A21" s="52"/>
      <c r="B21" s="53">
        <v>8</v>
      </c>
      <c r="C21" s="54" t="s">
        <v>327</v>
      </c>
      <c r="D21" s="53"/>
      <c r="E21" s="55" t="s">
        <v>328</v>
      </c>
      <c r="F21" s="53"/>
      <c r="G21" s="53" t="s">
        <v>477</v>
      </c>
      <c r="H21" s="53" t="s">
        <v>397</v>
      </c>
      <c r="I21" s="54" t="s">
        <v>331</v>
      </c>
      <c r="J21" s="54"/>
      <c r="K21" s="54" t="s">
        <v>329</v>
      </c>
      <c r="L21" s="55"/>
      <c r="M21" s="53"/>
      <c r="N21" s="53" t="s">
        <v>478</v>
      </c>
      <c r="O21" s="53" t="s">
        <v>397</v>
      </c>
      <c r="P21" s="53" t="s">
        <v>332</v>
      </c>
      <c r="Q21" s="54"/>
      <c r="R21" s="54" t="s">
        <v>329</v>
      </c>
      <c r="S21" s="55"/>
      <c r="T21" s="56"/>
      <c r="U21" s="5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57" customFormat="1" ht="15.75" customHeight="1">
      <c r="A22" s="52"/>
      <c r="B22" s="53">
        <v>9</v>
      </c>
      <c r="C22" s="54" t="s">
        <v>327</v>
      </c>
      <c r="D22" s="53"/>
      <c r="E22" s="55" t="s">
        <v>328</v>
      </c>
      <c r="F22" s="53"/>
      <c r="G22" s="53" t="s">
        <v>478</v>
      </c>
      <c r="H22" s="53" t="s">
        <v>397</v>
      </c>
      <c r="I22" s="54" t="s">
        <v>331</v>
      </c>
      <c r="J22" s="54"/>
      <c r="K22" s="54" t="s">
        <v>329</v>
      </c>
      <c r="L22" s="55"/>
      <c r="M22" s="53"/>
      <c r="N22" s="53" t="s">
        <v>479</v>
      </c>
      <c r="O22" s="53" t="s">
        <v>397</v>
      </c>
      <c r="P22" s="53" t="s">
        <v>332</v>
      </c>
      <c r="Q22" s="54"/>
      <c r="R22" s="54" t="s">
        <v>329</v>
      </c>
      <c r="S22" s="55"/>
      <c r="T22" s="56"/>
      <c r="U22" s="5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57" customFormat="1" ht="15.75" customHeight="1">
      <c r="A23" s="52"/>
      <c r="B23" s="53">
        <v>10</v>
      </c>
      <c r="C23" s="54" t="s">
        <v>327</v>
      </c>
      <c r="D23" s="53"/>
      <c r="E23" s="55" t="s">
        <v>328</v>
      </c>
      <c r="F23" s="53"/>
      <c r="G23" s="53" t="s">
        <v>479</v>
      </c>
      <c r="H23" s="53" t="s">
        <v>397</v>
      </c>
      <c r="I23" s="54" t="s">
        <v>331</v>
      </c>
      <c r="J23" s="54"/>
      <c r="K23" s="54" t="s">
        <v>329</v>
      </c>
      <c r="L23" s="55"/>
      <c r="M23" s="53"/>
      <c r="N23" s="53" t="s">
        <v>480</v>
      </c>
      <c r="O23" s="53" t="s">
        <v>397</v>
      </c>
      <c r="P23" s="53" t="s">
        <v>332</v>
      </c>
      <c r="Q23" s="54"/>
      <c r="R23" s="54" t="s">
        <v>329</v>
      </c>
      <c r="S23" s="55"/>
      <c r="T23" s="56"/>
      <c r="U23" s="5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57" customFormat="1" ht="15.75" customHeight="1">
      <c r="A24" s="52"/>
      <c r="B24" s="53">
        <v>11</v>
      </c>
      <c r="C24" s="54" t="s">
        <v>327</v>
      </c>
      <c r="D24" s="53"/>
      <c r="E24" s="55" t="s">
        <v>328</v>
      </c>
      <c r="F24" s="53"/>
      <c r="G24" s="53" t="s">
        <v>480</v>
      </c>
      <c r="H24" s="53" t="s">
        <v>397</v>
      </c>
      <c r="I24" s="54" t="s">
        <v>331</v>
      </c>
      <c r="J24" s="54"/>
      <c r="K24" s="54" t="s">
        <v>329</v>
      </c>
      <c r="L24" s="55"/>
      <c r="M24" s="53"/>
      <c r="N24" s="53" t="s">
        <v>481</v>
      </c>
      <c r="O24" s="53" t="s">
        <v>397</v>
      </c>
      <c r="P24" s="53" t="s">
        <v>332</v>
      </c>
      <c r="Q24" s="54"/>
      <c r="R24" s="54" t="s">
        <v>329</v>
      </c>
      <c r="S24" s="55"/>
      <c r="T24" s="56"/>
      <c r="U24" s="5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s="57" customFormat="1" ht="15.75" customHeight="1">
      <c r="A25" s="52"/>
      <c r="B25" s="53">
        <v>12</v>
      </c>
      <c r="C25" s="54" t="s">
        <v>327</v>
      </c>
      <c r="D25" s="53"/>
      <c r="E25" s="55" t="s">
        <v>328</v>
      </c>
      <c r="F25" s="53"/>
      <c r="G25" s="53" t="s">
        <v>481</v>
      </c>
      <c r="H25" s="53" t="s">
        <v>397</v>
      </c>
      <c r="I25" s="54" t="s">
        <v>331</v>
      </c>
      <c r="J25" s="54"/>
      <c r="K25" s="54" t="s">
        <v>329</v>
      </c>
      <c r="L25" s="55"/>
      <c r="M25" s="53"/>
      <c r="N25" s="53" t="s">
        <v>482</v>
      </c>
      <c r="O25" s="53" t="s">
        <v>397</v>
      </c>
      <c r="P25" s="53" t="s">
        <v>332</v>
      </c>
      <c r="Q25" s="54"/>
      <c r="R25" s="54" t="s">
        <v>329</v>
      </c>
      <c r="S25" s="55"/>
      <c r="T25" s="56"/>
      <c r="U25" s="5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57" customFormat="1" ht="15.75" customHeight="1">
      <c r="A26" s="52"/>
      <c r="B26" s="53">
        <v>13</v>
      </c>
      <c r="C26" s="54" t="s">
        <v>327</v>
      </c>
      <c r="D26" s="53"/>
      <c r="E26" s="55" t="s">
        <v>328</v>
      </c>
      <c r="F26" s="53"/>
      <c r="G26" s="53" t="s">
        <v>482</v>
      </c>
      <c r="H26" s="53" t="s">
        <v>397</v>
      </c>
      <c r="I26" s="54" t="s">
        <v>331</v>
      </c>
      <c r="J26" s="54"/>
      <c r="K26" s="54" t="s">
        <v>329</v>
      </c>
      <c r="L26" s="55"/>
      <c r="M26" s="53"/>
      <c r="N26" s="53" t="s">
        <v>460</v>
      </c>
      <c r="O26" s="53"/>
      <c r="P26" s="53" t="s">
        <v>332</v>
      </c>
      <c r="Q26" s="54"/>
      <c r="R26" s="54" t="s">
        <v>329</v>
      </c>
      <c r="S26" s="55"/>
      <c r="T26" s="56"/>
      <c r="U26" s="52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57" customFormat="1" ht="15.75" customHeight="1">
      <c r="A27" s="52"/>
      <c r="B27" s="53"/>
      <c r="C27" s="54"/>
      <c r="D27" s="53"/>
      <c r="E27" s="55"/>
      <c r="F27" s="53"/>
      <c r="H27" s="54"/>
      <c r="I27" s="54"/>
      <c r="J27" s="54"/>
      <c r="K27" s="54"/>
      <c r="L27" s="67"/>
      <c r="M27" s="68"/>
      <c r="N27" s="54"/>
      <c r="O27" s="54"/>
      <c r="P27" s="54"/>
      <c r="Q27" s="54"/>
      <c r="R27" s="54"/>
      <c r="S27" s="55"/>
      <c r="T27" s="56"/>
      <c r="U27" s="5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7" customFormat="1" ht="15.75" customHeight="1">
      <c r="A28" s="52"/>
      <c r="B28" s="53">
        <v>14</v>
      </c>
      <c r="C28" s="54" t="s">
        <v>319</v>
      </c>
      <c r="D28" s="53"/>
      <c r="E28" s="55" t="s">
        <v>334</v>
      </c>
      <c r="F28" s="53"/>
      <c r="G28" s="53" t="s">
        <v>527</v>
      </c>
      <c r="H28" s="54"/>
      <c r="I28" s="53" t="s">
        <v>320</v>
      </c>
      <c r="J28" s="54"/>
      <c r="K28" s="54" t="s">
        <v>321</v>
      </c>
      <c r="L28" s="55"/>
      <c r="M28" s="54"/>
      <c r="N28" s="53" t="s">
        <v>475</v>
      </c>
      <c r="O28" s="53" t="s">
        <v>337</v>
      </c>
      <c r="P28" s="54" t="s">
        <v>330</v>
      </c>
      <c r="Q28" s="54"/>
      <c r="R28" s="54" t="s">
        <v>321</v>
      </c>
      <c r="S28" s="55"/>
      <c r="T28" s="56"/>
      <c r="U28" s="5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57" customFormat="1" ht="15.75" customHeight="1">
      <c r="A29" s="52"/>
      <c r="B29" s="53">
        <v>15</v>
      </c>
      <c r="C29" s="54" t="s">
        <v>319</v>
      </c>
      <c r="D29" s="53"/>
      <c r="E29" s="55" t="s">
        <v>334</v>
      </c>
      <c r="F29" s="53"/>
      <c r="G29" s="53" t="s">
        <v>527</v>
      </c>
      <c r="H29" s="54"/>
      <c r="I29" s="53" t="s">
        <v>322</v>
      </c>
      <c r="J29" s="54"/>
      <c r="K29" s="54" t="s">
        <v>321</v>
      </c>
      <c r="L29" s="55"/>
      <c r="M29" s="54"/>
      <c r="N29" s="53" t="s">
        <v>470</v>
      </c>
      <c r="O29" s="53" t="s">
        <v>337</v>
      </c>
      <c r="P29" s="54" t="s">
        <v>330</v>
      </c>
      <c r="Q29" s="54"/>
      <c r="R29" s="54" t="s">
        <v>321</v>
      </c>
      <c r="S29" s="55"/>
      <c r="T29" s="56"/>
      <c r="U29" s="5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s="57" customFormat="1" ht="15.75" customHeight="1">
      <c r="A30" s="52"/>
      <c r="B30" s="53">
        <v>16</v>
      </c>
      <c r="C30" s="54" t="s">
        <v>319</v>
      </c>
      <c r="D30" s="53"/>
      <c r="E30" s="55" t="s">
        <v>334</v>
      </c>
      <c r="F30" s="53"/>
      <c r="G30" s="53" t="s">
        <v>527</v>
      </c>
      <c r="H30" s="54"/>
      <c r="I30" s="53" t="s">
        <v>323</v>
      </c>
      <c r="J30" s="54"/>
      <c r="K30" s="54" t="s">
        <v>321</v>
      </c>
      <c r="L30" s="55"/>
      <c r="M30" s="54"/>
      <c r="N30" s="53" t="s">
        <v>471</v>
      </c>
      <c r="O30" s="53" t="s">
        <v>337</v>
      </c>
      <c r="P30" s="54" t="s">
        <v>330</v>
      </c>
      <c r="Q30" s="54"/>
      <c r="R30" s="54" t="s">
        <v>321</v>
      </c>
      <c r="S30" s="55"/>
      <c r="T30" s="56"/>
      <c r="U30" s="5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57" customFormat="1" ht="15.75" customHeight="1">
      <c r="A31" s="52"/>
      <c r="B31" s="53">
        <v>17</v>
      </c>
      <c r="C31" s="54" t="s">
        <v>319</v>
      </c>
      <c r="D31" s="53"/>
      <c r="E31" s="55" t="s">
        <v>334</v>
      </c>
      <c r="F31" s="53"/>
      <c r="G31" s="53" t="s">
        <v>527</v>
      </c>
      <c r="H31" s="54"/>
      <c r="I31" s="53" t="s">
        <v>324</v>
      </c>
      <c r="J31" s="54"/>
      <c r="K31" s="54" t="s">
        <v>321</v>
      </c>
      <c r="L31" s="55"/>
      <c r="M31" s="54"/>
      <c r="N31" s="53" t="s">
        <v>472</v>
      </c>
      <c r="O31" s="53" t="s">
        <v>337</v>
      </c>
      <c r="P31" s="54" t="s">
        <v>330</v>
      </c>
      <c r="Q31" s="54"/>
      <c r="R31" s="54" t="s">
        <v>321</v>
      </c>
      <c r="S31" s="55"/>
      <c r="T31" s="56"/>
      <c r="U31" s="5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57" customFormat="1" ht="15.75" customHeight="1">
      <c r="A32" s="52"/>
      <c r="B32" s="53">
        <v>18</v>
      </c>
      <c r="C32" s="54" t="s">
        <v>319</v>
      </c>
      <c r="D32" s="53"/>
      <c r="E32" s="55" t="s">
        <v>334</v>
      </c>
      <c r="F32" s="53"/>
      <c r="G32" s="53" t="s">
        <v>527</v>
      </c>
      <c r="H32" s="54"/>
      <c r="I32" s="53" t="s">
        <v>325</v>
      </c>
      <c r="J32" s="54"/>
      <c r="K32" s="54" t="s">
        <v>321</v>
      </c>
      <c r="L32" s="55"/>
      <c r="M32" s="54"/>
      <c r="N32" s="53" t="s">
        <v>473</v>
      </c>
      <c r="O32" s="53" t="s">
        <v>337</v>
      </c>
      <c r="P32" s="54" t="s">
        <v>330</v>
      </c>
      <c r="Q32" s="54"/>
      <c r="R32" s="54" t="s">
        <v>321</v>
      </c>
      <c r="S32" s="55"/>
      <c r="T32" s="56"/>
      <c r="U32" s="5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57" customFormat="1" ht="15.75" customHeight="1">
      <c r="A33" s="52"/>
      <c r="B33" s="53">
        <v>19</v>
      </c>
      <c r="C33" s="54" t="s">
        <v>319</v>
      </c>
      <c r="D33" s="53"/>
      <c r="E33" s="55" t="s">
        <v>334</v>
      </c>
      <c r="F33" s="53"/>
      <c r="G33" s="53" t="s">
        <v>527</v>
      </c>
      <c r="H33" s="54"/>
      <c r="I33" s="53" t="s">
        <v>326</v>
      </c>
      <c r="J33" s="54"/>
      <c r="K33" s="54" t="s">
        <v>321</v>
      </c>
      <c r="L33" s="55"/>
      <c r="M33" s="54"/>
      <c r="N33" s="53" t="s">
        <v>474</v>
      </c>
      <c r="O33" s="53" t="s">
        <v>337</v>
      </c>
      <c r="P33" s="54" t="s">
        <v>330</v>
      </c>
      <c r="Q33" s="54"/>
      <c r="R33" s="54" t="s">
        <v>321</v>
      </c>
      <c r="S33" s="55"/>
      <c r="T33" s="56"/>
      <c r="U33" s="5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57" customFormat="1" ht="15.75" customHeight="1">
      <c r="A34" s="52"/>
      <c r="B34" s="53"/>
      <c r="C34" s="54"/>
      <c r="D34" s="53"/>
      <c r="E34" s="55"/>
      <c r="F34" s="53"/>
      <c r="G34" s="53"/>
      <c r="H34" s="54"/>
      <c r="I34" s="54"/>
      <c r="J34" s="54"/>
      <c r="K34" s="54"/>
      <c r="L34" s="55"/>
      <c r="M34" s="53"/>
      <c r="N34" s="53"/>
      <c r="O34" s="53"/>
      <c r="P34" s="54"/>
      <c r="Q34" s="54"/>
      <c r="R34" s="54"/>
      <c r="S34" s="55"/>
      <c r="T34" s="56"/>
      <c r="U34" s="5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57" customFormat="1" ht="15.75" customHeight="1">
      <c r="A35" s="52"/>
      <c r="B35" s="53">
        <v>20</v>
      </c>
      <c r="C35" s="54" t="s">
        <v>327</v>
      </c>
      <c r="D35" s="53"/>
      <c r="E35" s="55" t="s">
        <v>328</v>
      </c>
      <c r="F35" s="53"/>
      <c r="G35" s="53" t="s">
        <v>529</v>
      </c>
      <c r="H35" s="53"/>
      <c r="I35" s="54" t="s">
        <v>331</v>
      </c>
      <c r="J35" s="54"/>
      <c r="K35" s="54" t="s">
        <v>329</v>
      </c>
      <c r="L35" s="55"/>
      <c r="M35" s="53"/>
      <c r="N35" s="53" t="s">
        <v>475</v>
      </c>
      <c r="O35" s="53" t="s">
        <v>337</v>
      </c>
      <c r="P35" s="53" t="s">
        <v>332</v>
      </c>
      <c r="Q35" s="54"/>
      <c r="R35" s="54" t="s">
        <v>329</v>
      </c>
      <c r="S35" s="55"/>
      <c r="T35" s="56"/>
      <c r="U35" s="5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57" customFormat="1" ht="15.75" customHeight="1">
      <c r="A36" s="52"/>
      <c r="B36" s="53">
        <v>21</v>
      </c>
      <c r="C36" s="54" t="s">
        <v>327</v>
      </c>
      <c r="D36" s="53"/>
      <c r="E36" s="55" t="s">
        <v>328</v>
      </c>
      <c r="F36" s="53"/>
      <c r="G36" s="53" t="s">
        <v>475</v>
      </c>
      <c r="H36" s="53" t="s">
        <v>337</v>
      </c>
      <c r="I36" s="54" t="s">
        <v>331</v>
      </c>
      <c r="J36" s="54"/>
      <c r="K36" s="54" t="s">
        <v>329</v>
      </c>
      <c r="L36" s="55"/>
      <c r="M36" s="53"/>
      <c r="N36" s="53" t="s">
        <v>470</v>
      </c>
      <c r="O36" s="53" t="s">
        <v>337</v>
      </c>
      <c r="P36" s="53" t="s">
        <v>332</v>
      </c>
      <c r="Q36" s="54"/>
      <c r="R36" s="54" t="s">
        <v>329</v>
      </c>
      <c r="S36" s="55"/>
      <c r="T36" s="56"/>
      <c r="U36" s="5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57" customFormat="1" ht="15.75" customHeight="1">
      <c r="A37" s="52"/>
      <c r="B37" s="53">
        <v>22</v>
      </c>
      <c r="C37" s="54" t="s">
        <v>327</v>
      </c>
      <c r="D37" s="53"/>
      <c r="E37" s="55" t="s">
        <v>328</v>
      </c>
      <c r="F37" s="53"/>
      <c r="G37" s="53" t="s">
        <v>470</v>
      </c>
      <c r="H37" s="53" t="s">
        <v>337</v>
      </c>
      <c r="I37" s="54" t="s">
        <v>331</v>
      </c>
      <c r="J37" s="54"/>
      <c r="K37" s="54" t="s">
        <v>329</v>
      </c>
      <c r="L37" s="55"/>
      <c r="M37" s="53"/>
      <c r="N37" s="53" t="s">
        <v>471</v>
      </c>
      <c r="O37" s="53" t="s">
        <v>337</v>
      </c>
      <c r="P37" s="53" t="s">
        <v>332</v>
      </c>
      <c r="Q37" s="54"/>
      <c r="R37" s="54" t="s">
        <v>329</v>
      </c>
      <c r="S37" s="55"/>
      <c r="T37" s="56"/>
      <c r="U37" s="5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57" customFormat="1" ht="15.75" customHeight="1">
      <c r="A38" s="52"/>
      <c r="B38" s="53">
        <v>23</v>
      </c>
      <c r="C38" s="54" t="s">
        <v>327</v>
      </c>
      <c r="D38" s="53"/>
      <c r="E38" s="55" t="s">
        <v>328</v>
      </c>
      <c r="F38" s="53"/>
      <c r="G38" s="53" t="s">
        <v>471</v>
      </c>
      <c r="H38" s="53" t="s">
        <v>337</v>
      </c>
      <c r="I38" s="54" t="s">
        <v>331</v>
      </c>
      <c r="J38" s="54"/>
      <c r="K38" s="54" t="s">
        <v>329</v>
      </c>
      <c r="L38" s="55"/>
      <c r="M38" s="53"/>
      <c r="N38" s="53" t="s">
        <v>472</v>
      </c>
      <c r="O38" s="53" t="s">
        <v>337</v>
      </c>
      <c r="P38" s="53" t="s">
        <v>332</v>
      </c>
      <c r="Q38" s="54"/>
      <c r="R38" s="54" t="s">
        <v>329</v>
      </c>
      <c r="S38" s="55"/>
      <c r="T38" s="56"/>
      <c r="U38" s="5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57" customFormat="1" ht="15.75" customHeight="1">
      <c r="A39" s="52"/>
      <c r="B39" s="53">
        <v>24</v>
      </c>
      <c r="C39" s="54" t="s">
        <v>327</v>
      </c>
      <c r="D39" s="53"/>
      <c r="E39" s="55" t="s">
        <v>328</v>
      </c>
      <c r="F39" s="53"/>
      <c r="G39" s="53" t="s">
        <v>472</v>
      </c>
      <c r="H39" s="53" t="s">
        <v>337</v>
      </c>
      <c r="I39" s="54" t="s">
        <v>331</v>
      </c>
      <c r="J39" s="54"/>
      <c r="K39" s="54" t="s">
        <v>329</v>
      </c>
      <c r="L39" s="55"/>
      <c r="M39" s="53"/>
      <c r="N39" s="53" t="s">
        <v>473</v>
      </c>
      <c r="O39" s="53" t="s">
        <v>337</v>
      </c>
      <c r="P39" s="53" t="s">
        <v>332</v>
      </c>
      <c r="Q39" s="54"/>
      <c r="R39" s="54" t="s">
        <v>329</v>
      </c>
      <c r="S39" s="55"/>
      <c r="T39" s="56"/>
      <c r="U39" s="5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57" customFormat="1" ht="15.75" customHeight="1">
      <c r="A40" s="52"/>
      <c r="B40" s="53">
        <v>25</v>
      </c>
      <c r="C40" s="54" t="s">
        <v>327</v>
      </c>
      <c r="D40" s="53"/>
      <c r="E40" s="55" t="s">
        <v>328</v>
      </c>
      <c r="F40" s="53"/>
      <c r="G40" s="53" t="s">
        <v>473</v>
      </c>
      <c r="H40" s="53" t="s">
        <v>337</v>
      </c>
      <c r="I40" s="54" t="s">
        <v>331</v>
      </c>
      <c r="J40" s="54"/>
      <c r="K40" s="54" t="s">
        <v>329</v>
      </c>
      <c r="L40" s="55"/>
      <c r="M40" s="53"/>
      <c r="N40" s="53" t="s">
        <v>474</v>
      </c>
      <c r="O40" s="53" t="s">
        <v>337</v>
      </c>
      <c r="P40" s="53" t="s">
        <v>332</v>
      </c>
      <c r="Q40" s="54"/>
      <c r="R40" s="54" t="s">
        <v>329</v>
      </c>
      <c r="S40" s="55"/>
      <c r="T40" s="56"/>
      <c r="U40" s="5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57" customFormat="1" ht="15.75" customHeight="1">
      <c r="A41" s="52"/>
      <c r="B41" s="53">
        <v>26</v>
      </c>
      <c r="C41" s="54" t="s">
        <v>327</v>
      </c>
      <c r="D41" s="53"/>
      <c r="E41" s="55" t="s">
        <v>328</v>
      </c>
      <c r="F41" s="53"/>
      <c r="G41" s="53" t="s">
        <v>474</v>
      </c>
      <c r="H41" s="53" t="s">
        <v>337</v>
      </c>
      <c r="I41" s="54" t="s">
        <v>331</v>
      </c>
      <c r="J41" s="54"/>
      <c r="K41" s="54" t="s">
        <v>329</v>
      </c>
      <c r="L41" s="55"/>
      <c r="M41" s="53"/>
      <c r="N41" s="53" t="s">
        <v>527</v>
      </c>
      <c r="O41" s="53"/>
      <c r="P41" s="53" t="s">
        <v>332</v>
      </c>
      <c r="Q41" s="54"/>
      <c r="R41" s="54" t="s">
        <v>329</v>
      </c>
      <c r="S41" s="55"/>
      <c r="T41" s="56"/>
      <c r="U41" s="5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57" customFormat="1" ht="15.75" customHeight="1">
      <c r="A42" s="52"/>
      <c r="B42" s="53"/>
      <c r="C42" s="54"/>
      <c r="D42" s="53"/>
      <c r="E42" s="55"/>
      <c r="F42" s="53"/>
      <c r="G42" s="53"/>
      <c r="H42" s="53"/>
      <c r="I42" s="54"/>
      <c r="J42" s="54"/>
      <c r="K42" s="54"/>
      <c r="L42" s="55"/>
      <c r="M42" s="53"/>
      <c r="N42" s="53"/>
      <c r="O42" s="53"/>
      <c r="P42" s="53"/>
      <c r="Q42" s="54"/>
      <c r="R42" s="54"/>
      <c r="S42" s="55"/>
      <c r="T42" s="56"/>
      <c r="U42" s="5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57" customFormat="1" ht="16.5" customHeight="1">
      <c r="A43" s="52"/>
      <c r="B43" s="53"/>
      <c r="C43" s="54"/>
      <c r="D43" s="53"/>
      <c r="E43" s="55"/>
      <c r="F43" s="53"/>
      <c r="G43" s="53"/>
      <c r="H43" s="54"/>
      <c r="I43" s="54"/>
      <c r="J43" s="54"/>
      <c r="K43" s="54"/>
      <c r="L43" s="55"/>
      <c r="M43" s="53"/>
      <c r="N43" s="53"/>
      <c r="O43" s="54"/>
      <c r="P43" s="54"/>
      <c r="Q43" s="54"/>
      <c r="R43" s="54"/>
      <c r="S43" s="55"/>
      <c r="T43" s="56"/>
      <c r="U43" s="5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57" customFormat="1" ht="16.5" customHeight="1">
      <c r="A44" s="52"/>
      <c r="B44" s="53"/>
      <c r="C44" s="54"/>
      <c r="D44" s="53"/>
      <c r="E44" s="55"/>
      <c r="F44" s="53"/>
      <c r="G44" s="53"/>
      <c r="H44" s="54"/>
      <c r="I44" s="54"/>
      <c r="J44" s="54"/>
      <c r="K44" s="54"/>
      <c r="L44" s="55"/>
      <c r="M44" s="53"/>
      <c r="N44" s="53"/>
      <c r="O44" s="54"/>
      <c r="P44" s="54"/>
      <c r="Q44" s="54"/>
      <c r="R44" s="54"/>
      <c r="S44" s="55"/>
      <c r="T44" s="56"/>
      <c r="U44" s="5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57" customFormat="1" ht="16.5" customHeight="1">
      <c r="A45" s="52"/>
      <c r="B45" s="53"/>
      <c r="C45" s="54"/>
      <c r="D45" s="53"/>
      <c r="E45" s="55"/>
      <c r="F45" s="53"/>
      <c r="G45" s="53"/>
      <c r="H45" s="54"/>
      <c r="I45" s="54"/>
      <c r="J45" s="54"/>
      <c r="K45" s="54"/>
      <c r="L45" s="55"/>
      <c r="M45" s="53"/>
      <c r="N45" s="53"/>
      <c r="O45" s="54"/>
      <c r="P45" s="54"/>
      <c r="Q45" s="54"/>
      <c r="R45" s="54"/>
      <c r="S45" s="55"/>
      <c r="T45" s="56"/>
      <c r="U45" s="5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57" customFormat="1" ht="16.5" customHeight="1">
      <c r="A46" s="52"/>
      <c r="B46" s="53"/>
      <c r="C46" s="54"/>
      <c r="D46" s="53"/>
      <c r="E46" s="55"/>
      <c r="F46" s="53"/>
      <c r="G46" s="53"/>
      <c r="H46" s="54"/>
      <c r="I46" s="54"/>
      <c r="J46" s="54"/>
      <c r="K46" s="54"/>
      <c r="L46" s="55"/>
      <c r="M46" s="53"/>
      <c r="N46" s="53"/>
      <c r="O46" s="54"/>
      <c r="P46" s="54"/>
      <c r="Q46" s="54"/>
      <c r="R46" s="54"/>
      <c r="S46" s="55"/>
      <c r="T46" s="56"/>
      <c r="U46" s="5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57" customFormat="1" ht="16.5" customHeight="1">
      <c r="A47" s="52"/>
      <c r="B47" s="53"/>
      <c r="C47" s="54"/>
      <c r="D47" s="53"/>
      <c r="E47" s="58"/>
      <c r="F47" s="59"/>
      <c r="G47" s="60"/>
      <c r="H47" s="61"/>
      <c r="I47" s="54"/>
      <c r="J47" s="54"/>
      <c r="K47" s="54"/>
      <c r="L47" s="55"/>
      <c r="M47" s="53"/>
      <c r="N47" s="53"/>
      <c r="O47" s="54"/>
      <c r="P47" s="54"/>
      <c r="Q47" s="54"/>
      <c r="R47" s="54"/>
      <c r="S47" s="55"/>
      <c r="T47" s="56"/>
      <c r="U47" s="52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57" customFormat="1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57" customFormat="1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57" customFormat="1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57" customFormat="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57" customFormat="1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57" customFormat="1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57" customFormat="1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s="57" customFormat="1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57" customFormat="1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s="57" customFormat="1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s="57" customFormat="1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s="57" customFormat="1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s="57" customFormat="1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s="57" customFormat="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s="57" customFormat="1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s="57" customFormat="1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57" customFormat="1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57" customFormat="1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s="57" customFormat="1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s="57" customFormat="1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s="57" customFormat="1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s="57" customFormat="1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s="57" customFormat="1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s="57" customFormat="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s="57" customFormat="1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s="57" customFormat="1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s="57" customFormat="1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s="57" customFormat="1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s="57" customFormat="1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s="57" customFormat="1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s="57" customFormat="1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s="57" customFormat="1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s="57" customFormat="1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s="57" customFormat="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s="57" customFormat="1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s="57" customFormat="1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s="57" customFormat="1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s="57" customFormat="1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s="57" customFormat="1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s="57" customFormat="1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s="57" customFormat="1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s="57" customFormat="1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s="57" customFormat="1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s="57" customFormat="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s="57" customFormat="1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s="57" customFormat="1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57" customFormat="1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s="57" customFormat="1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s="57" customFormat="1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s="57" customFormat="1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s="57" customFormat="1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s="57" customFormat="1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s="57" customFormat="1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s="57" customFormat="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s="57" customFormat="1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s="57" customFormat="1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s="57" customFormat="1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s="57" customFormat="1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s="57" customFormat="1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</sheetData>
  <printOptions horizontalCentered="1" verticalCentered="1"/>
  <pageMargins left="0.393700787401575" right="0.196850393700787" top="0.590551181102362" bottom="0.590551181102362" header="0.5" footer="0.5"/>
  <pageSetup fitToHeight="1" fitToWidth="1" horizontalDpi="409" verticalDpi="409" orientation="landscape" paperSize="9" scale="78" r:id="rId1"/>
  <headerFooter alignWithMargins="0">
    <oddHeader xml:space="preserve">&amp;R&amp;"Geneva"&amp;F &amp;     &amp;d  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126"/>
  <sheetViews>
    <sheetView workbookViewId="0" topLeftCell="A1">
      <selection activeCell="E4" sqref="E4"/>
    </sheetView>
  </sheetViews>
  <sheetFormatPr defaultColWidth="9.140625" defaultRowHeight="12.75"/>
  <cols>
    <col min="1" max="1" width="10.140625" style="278" customWidth="1"/>
    <col min="2" max="2" width="4.28125" style="141" customWidth="1"/>
    <col min="3" max="3" width="6.7109375" style="141" customWidth="1"/>
    <col min="4" max="4" width="5.7109375" style="141" customWidth="1"/>
    <col min="5" max="5" width="20.8515625" style="141" customWidth="1"/>
    <col min="6" max="6" width="7.7109375" style="141" customWidth="1"/>
    <col min="7" max="7" width="13.140625" style="141" customWidth="1"/>
    <col min="8" max="8" width="13.28125" style="141" customWidth="1"/>
    <col min="9" max="9" width="6.00390625" style="141" customWidth="1"/>
    <col min="10" max="10" width="4.7109375" style="141" customWidth="1"/>
    <col min="11" max="12" width="8.7109375" style="141" customWidth="1"/>
    <col min="13" max="13" width="7.7109375" style="141" customWidth="1"/>
    <col min="14" max="14" width="13.57421875" style="141" customWidth="1"/>
    <col min="15" max="15" width="13.28125" style="141" customWidth="1"/>
    <col min="16" max="16" width="5.28125" style="141" customWidth="1"/>
    <col min="17" max="17" width="4.7109375" style="141" customWidth="1"/>
    <col min="18" max="18" width="8.7109375" style="141" customWidth="1"/>
    <col min="19" max="19" width="7.421875" style="141" customWidth="1"/>
    <col min="20" max="20" width="8.57421875" style="141" customWidth="1"/>
    <col min="21" max="21" width="8.7109375" style="4" customWidth="1"/>
    <col min="22" max="22" width="11.421875" style="4" customWidth="1"/>
    <col min="23" max="16384" width="8.7109375" style="4" customWidth="1"/>
  </cols>
  <sheetData>
    <row r="2" spans="1:46" s="1" customFormat="1" ht="16.5" thickBot="1">
      <c r="A2" s="275"/>
      <c r="B2" s="2" t="s">
        <v>277</v>
      </c>
      <c r="C2" s="136"/>
      <c r="D2" s="3"/>
      <c r="E2" s="1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36" t="s">
        <v>278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5" customFormat="1" ht="18.75" customHeight="1">
      <c r="A3" s="276"/>
      <c r="B3" s="6" t="s">
        <v>279</v>
      </c>
      <c r="C3" s="7"/>
      <c r="D3" s="8" t="s">
        <v>280</v>
      </c>
      <c r="E3" s="7"/>
      <c r="F3" s="7"/>
      <c r="G3" s="7"/>
      <c r="H3" s="9"/>
      <c r="I3" s="7"/>
      <c r="J3" s="7"/>
      <c r="K3" s="7"/>
      <c r="L3" s="10"/>
      <c r="M3" s="10" t="s">
        <v>281</v>
      </c>
      <c r="N3" s="137"/>
      <c r="O3" s="12" t="s">
        <v>282</v>
      </c>
      <c r="P3" s="13" t="s">
        <v>283</v>
      </c>
      <c r="Q3" s="7"/>
      <c r="R3" s="138"/>
      <c r="S3" s="9"/>
      <c r="T3" s="1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16" customFormat="1" ht="15.75" customHeight="1">
      <c r="A4" s="277"/>
      <c r="B4" s="17"/>
      <c r="C4" s="21"/>
      <c r="D4" s="19" t="s">
        <v>284</v>
      </c>
      <c r="E4" s="20" t="s">
        <v>285</v>
      </c>
      <c r="G4" s="19" t="s">
        <v>286</v>
      </c>
      <c r="H4" s="21" t="s">
        <v>338</v>
      </c>
      <c r="L4" s="139"/>
      <c r="M4" s="19" t="s">
        <v>287</v>
      </c>
      <c r="N4" s="21"/>
      <c r="O4" s="20"/>
      <c r="P4" s="140" t="s">
        <v>288</v>
      </c>
      <c r="R4" s="141"/>
      <c r="S4" s="21"/>
      <c r="T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16" customFormat="1" ht="15.75" customHeight="1">
      <c r="A5" s="277"/>
      <c r="B5" s="17"/>
      <c r="C5" s="21"/>
      <c r="D5" s="19" t="s">
        <v>289</v>
      </c>
      <c r="E5" s="126">
        <v>75583</v>
      </c>
      <c r="G5" s="19" t="s">
        <v>290</v>
      </c>
      <c r="H5" s="21" t="s">
        <v>584</v>
      </c>
      <c r="L5" s="139"/>
      <c r="M5" s="19" t="s">
        <v>291</v>
      </c>
      <c r="N5" s="142">
        <v>96534</v>
      </c>
      <c r="O5" s="20"/>
      <c r="P5" s="140" t="s">
        <v>292</v>
      </c>
      <c r="R5" s="141"/>
      <c r="S5" s="21"/>
      <c r="T5" s="2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16" customFormat="1" ht="15.75" customHeight="1" thickBot="1">
      <c r="A6" s="277"/>
      <c r="B6" s="25"/>
      <c r="C6" s="127"/>
      <c r="D6" s="27" t="s">
        <v>293</v>
      </c>
      <c r="E6" s="28"/>
      <c r="F6" s="29"/>
      <c r="G6" s="27" t="s">
        <v>294</v>
      </c>
      <c r="H6" s="127" t="s">
        <v>585</v>
      </c>
      <c r="I6" s="29"/>
      <c r="J6" s="29"/>
      <c r="K6" s="29"/>
      <c r="L6" s="139"/>
      <c r="M6" s="27" t="s">
        <v>295</v>
      </c>
      <c r="N6" s="127" t="s">
        <v>586</v>
      </c>
      <c r="O6" s="28"/>
      <c r="P6" s="30" t="s">
        <v>296</v>
      </c>
      <c r="R6" s="141"/>
      <c r="T6" s="2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16" customFormat="1" ht="15.75" customHeight="1">
      <c r="A7" s="277"/>
      <c r="B7" s="31" t="s">
        <v>297</v>
      </c>
      <c r="C7" s="21"/>
      <c r="D7" s="20"/>
      <c r="E7" s="20" t="s">
        <v>635</v>
      </c>
      <c r="G7" s="20"/>
      <c r="H7" s="21"/>
      <c r="L7" s="32"/>
      <c r="M7" s="21"/>
      <c r="N7" s="21"/>
      <c r="O7" s="20"/>
      <c r="P7" s="33" t="s">
        <v>298</v>
      </c>
      <c r="R7" s="141"/>
      <c r="T7" s="2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16" customFormat="1" ht="15.75" customHeight="1">
      <c r="A8" s="277"/>
      <c r="B8" s="17"/>
      <c r="C8" s="21"/>
      <c r="D8" s="20"/>
      <c r="E8" s="20" t="s">
        <v>333</v>
      </c>
      <c r="G8" s="20"/>
      <c r="H8" s="21"/>
      <c r="L8" s="20"/>
      <c r="M8" s="21"/>
      <c r="N8" s="21"/>
      <c r="O8" s="20"/>
      <c r="P8" s="33" t="s">
        <v>299</v>
      </c>
      <c r="R8" s="141"/>
      <c r="T8" s="2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16" customFormat="1" ht="15.75" customHeight="1" thickBot="1">
      <c r="A9" s="277"/>
      <c r="B9" s="25"/>
      <c r="C9" s="127"/>
      <c r="D9" s="28"/>
      <c r="E9" s="28"/>
      <c r="F9" s="29"/>
      <c r="G9" s="28"/>
      <c r="H9" s="127"/>
      <c r="I9" s="29"/>
      <c r="J9" s="29"/>
      <c r="K9" s="29"/>
      <c r="L9" s="28"/>
      <c r="M9" s="127"/>
      <c r="N9" s="127"/>
      <c r="O9" s="28"/>
      <c r="P9" s="34"/>
      <c r="Q9" s="29"/>
      <c r="R9" s="28"/>
      <c r="S9" s="29"/>
      <c r="T9" s="3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18" customFormat="1" ht="13.5" customHeight="1">
      <c r="A10" s="143"/>
      <c r="B10" s="36"/>
      <c r="C10" s="36"/>
      <c r="D10" s="21"/>
      <c r="E10" s="21"/>
      <c r="F10" s="36"/>
      <c r="G10" s="36"/>
      <c r="H10" s="2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7" customFormat="1" ht="13.5" customHeight="1" thickBot="1">
      <c r="A11" s="143"/>
      <c r="B11" s="38"/>
      <c r="C11" s="38">
        <v>5</v>
      </c>
      <c r="D11" s="38">
        <v>4</v>
      </c>
      <c r="E11" s="38">
        <v>20</v>
      </c>
      <c r="F11" s="38">
        <v>6</v>
      </c>
      <c r="G11" s="38">
        <v>12</v>
      </c>
      <c r="H11" s="38">
        <v>12</v>
      </c>
      <c r="I11" s="38">
        <v>3</v>
      </c>
      <c r="J11" s="38">
        <v>4</v>
      </c>
      <c r="K11" s="38">
        <v>7</v>
      </c>
      <c r="L11" s="38">
        <v>7</v>
      </c>
      <c r="M11" s="38">
        <v>6</v>
      </c>
      <c r="N11" s="38">
        <v>12</v>
      </c>
      <c r="O11" s="38">
        <v>12</v>
      </c>
      <c r="P11" s="38">
        <v>3</v>
      </c>
      <c r="Q11" s="38">
        <v>4</v>
      </c>
      <c r="R11" s="38">
        <v>7</v>
      </c>
      <c r="S11" s="38">
        <v>7</v>
      </c>
      <c r="T11" s="3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44" customFormat="1" ht="15" customHeight="1" thickBot="1">
      <c r="A12" s="156" t="s">
        <v>300</v>
      </c>
      <c r="B12" s="40" t="s">
        <v>301</v>
      </c>
      <c r="C12" s="41" t="s">
        <v>302</v>
      </c>
      <c r="D12" s="42" t="s">
        <v>303</v>
      </c>
      <c r="E12" s="41" t="s">
        <v>304</v>
      </c>
      <c r="F12" s="43"/>
      <c r="G12" s="43"/>
      <c r="H12" s="43" t="s">
        <v>305</v>
      </c>
      <c r="I12" s="43"/>
      <c r="J12" s="43"/>
      <c r="K12" s="43"/>
      <c r="L12" s="43"/>
      <c r="M12" s="40"/>
      <c r="N12" s="43"/>
      <c r="O12" s="43" t="s">
        <v>306</v>
      </c>
      <c r="P12" s="43"/>
      <c r="Q12" s="43"/>
      <c r="R12" s="43"/>
      <c r="S12" s="42"/>
      <c r="T12" s="41" t="s">
        <v>307</v>
      </c>
      <c r="U12" s="145" t="s">
        <v>300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44" customFormat="1" ht="15" customHeight="1" thickBot="1">
      <c r="A13" s="157" t="s">
        <v>308</v>
      </c>
      <c r="B13" s="46"/>
      <c r="C13" s="47" t="s">
        <v>309</v>
      </c>
      <c r="D13" s="48" t="s">
        <v>310</v>
      </c>
      <c r="E13" s="47"/>
      <c r="F13" s="49" t="s">
        <v>311</v>
      </c>
      <c r="G13" s="49" t="s">
        <v>312</v>
      </c>
      <c r="H13" s="49" t="s">
        <v>313</v>
      </c>
      <c r="I13" s="50" t="s">
        <v>314</v>
      </c>
      <c r="J13" s="49" t="s">
        <v>315</v>
      </c>
      <c r="K13" s="49" t="s">
        <v>316</v>
      </c>
      <c r="L13" s="50" t="s">
        <v>317</v>
      </c>
      <c r="M13" s="51" t="s">
        <v>311</v>
      </c>
      <c r="N13" s="49" t="s">
        <v>312</v>
      </c>
      <c r="O13" s="49" t="s">
        <v>313</v>
      </c>
      <c r="P13" s="50" t="s">
        <v>314</v>
      </c>
      <c r="Q13" s="49" t="s">
        <v>315</v>
      </c>
      <c r="R13" s="49" t="s">
        <v>316</v>
      </c>
      <c r="S13" s="51" t="s">
        <v>317</v>
      </c>
      <c r="T13" s="47" t="s">
        <v>318</v>
      </c>
      <c r="U13" s="146" t="s">
        <v>308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173" customFormat="1" ht="15.75" customHeight="1">
      <c r="A14" s="53"/>
      <c r="B14" s="53">
        <v>1</v>
      </c>
      <c r="C14" s="53" t="s">
        <v>319</v>
      </c>
      <c r="D14" s="53"/>
      <c r="E14" s="55" t="s">
        <v>334</v>
      </c>
      <c r="F14" s="53"/>
      <c r="G14" s="56" t="s">
        <v>445</v>
      </c>
      <c r="H14" s="54"/>
      <c r="I14" s="53" t="s">
        <v>320</v>
      </c>
      <c r="J14" s="54"/>
      <c r="K14" s="54" t="s">
        <v>321</v>
      </c>
      <c r="L14" s="55"/>
      <c r="M14" s="53"/>
      <c r="N14" s="128" t="s">
        <v>1476</v>
      </c>
      <c r="O14" s="129" t="s">
        <v>378</v>
      </c>
      <c r="P14" s="53" t="s">
        <v>330</v>
      </c>
      <c r="Q14" s="54"/>
      <c r="R14" s="54" t="s">
        <v>321</v>
      </c>
      <c r="S14" s="144"/>
      <c r="T14" s="69"/>
      <c r="U14" s="171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</row>
    <row r="15" spans="1:46" s="173" customFormat="1" ht="15.75" customHeight="1">
      <c r="A15" s="53"/>
      <c r="B15" s="53">
        <v>2</v>
      </c>
      <c r="C15" s="53" t="s">
        <v>319</v>
      </c>
      <c r="D15" s="53"/>
      <c r="E15" s="55" t="s">
        <v>334</v>
      </c>
      <c r="F15" s="53"/>
      <c r="G15" s="56" t="s">
        <v>445</v>
      </c>
      <c r="H15" s="54"/>
      <c r="I15" s="53" t="s">
        <v>322</v>
      </c>
      <c r="J15" s="54"/>
      <c r="K15" s="54" t="s">
        <v>321</v>
      </c>
      <c r="L15" s="55"/>
      <c r="M15" s="53"/>
      <c r="N15" s="128" t="s">
        <v>1488</v>
      </c>
      <c r="O15" s="129" t="s">
        <v>378</v>
      </c>
      <c r="P15" s="53" t="s">
        <v>330</v>
      </c>
      <c r="Q15" s="54"/>
      <c r="R15" s="54" t="s">
        <v>321</v>
      </c>
      <c r="S15" s="55"/>
      <c r="T15" s="69"/>
      <c r="U15" s="171"/>
      <c r="V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1:46" s="173" customFormat="1" ht="15.75" customHeight="1">
      <c r="A16" s="53"/>
      <c r="B16" s="53">
        <v>3</v>
      </c>
      <c r="C16" s="53" t="s">
        <v>319</v>
      </c>
      <c r="D16" s="53"/>
      <c r="E16" s="55" t="s">
        <v>334</v>
      </c>
      <c r="F16" s="53"/>
      <c r="G16" s="56" t="s">
        <v>445</v>
      </c>
      <c r="H16" s="54"/>
      <c r="I16" s="53" t="s">
        <v>323</v>
      </c>
      <c r="J16" s="54"/>
      <c r="K16" s="54" t="s">
        <v>321</v>
      </c>
      <c r="L16" s="55"/>
      <c r="M16" s="53"/>
      <c r="N16" s="128" t="s">
        <v>1477</v>
      </c>
      <c r="O16" s="129" t="s">
        <v>543</v>
      </c>
      <c r="P16" s="53" t="s">
        <v>330</v>
      </c>
      <c r="Q16" s="54"/>
      <c r="R16" s="54" t="s">
        <v>321</v>
      </c>
      <c r="S16" s="55"/>
      <c r="T16" s="69"/>
      <c r="U16" s="171"/>
      <c r="V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</row>
    <row r="17" spans="1:46" s="173" customFormat="1" ht="15.75" customHeight="1">
      <c r="A17" s="53"/>
      <c r="B17" s="53">
        <v>4</v>
      </c>
      <c r="C17" s="53" t="s">
        <v>319</v>
      </c>
      <c r="D17" s="53"/>
      <c r="E17" s="55" t="s">
        <v>334</v>
      </c>
      <c r="F17" s="53"/>
      <c r="G17" s="56" t="s">
        <v>445</v>
      </c>
      <c r="H17" s="54"/>
      <c r="I17" s="53" t="s">
        <v>324</v>
      </c>
      <c r="J17" s="54"/>
      <c r="K17" s="54" t="s">
        <v>321</v>
      </c>
      <c r="L17" s="55"/>
      <c r="M17" s="53"/>
      <c r="N17" s="128" t="s">
        <v>1489</v>
      </c>
      <c r="O17" s="129" t="s">
        <v>543</v>
      </c>
      <c r="P17" s="53" t="s">
        <v>330</v>
      </c>
      <c r="Q17" s="54"/>
      <c r="R17" s="54" t="s">
        <v>321</v>
      </c>
      <c r="S17" s="55"/>
      <c r="T17" s="69"/>
      <c r="U17" s="171"/>
      <c r="V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</row>
    <row r="18" spans="1:46" s="173" customFormat="1" ht="15.75" customHeight="1">
      <c r="A18" s="53">
        <v>1</v>
      </c>
      <c r="B18" s="53">
        <v>5</v>
      </c>
      <c r="C18" s="54" t="s">
        <v>327</v>
      </c>
      <c r="D18" s="53"/>
      <c r="E18" s="55" t="s">
        <v>328</v>
      </c>
      <c r="F18" s="53"/>
      <c r="G18" s="56" t="s">
        <v>446</v>
      </c>
      <c r="H18" s="57"/>
      <c r="I18" s="54" t="s">
        <v>331</v>
      </c>
      <c r="J18" s="54"/>
      <c r="K18" s="54" t="s">
        <v>1284</v>
      </c>
      <c r="L18" s="55"/>
      <c r="M18" s="53"/>
      <c r="N18" s="128" t="s">
        <v>1476</v>
      </c>
      <c r="O18" s="129" t="s">
        <v>378</v>
      </c>
      <c r="P18" s="53" t="s">
        <v>332</v>
      </c>
      <c r="Q18" s="54"/>
      <c r="R18" s="54" t="s">
        <v>1284</v>
      </c>
      <c r="S18" s="55"/>
      <c r="T18" s="56"/>
      <c r="U18" s="171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</row>
    <row r="19" spans="1:46" s="173" customFormat="1" ht="15.75" customHeight="1">
      <c r="A19" s="53">
        <v>2</v>
      </c>
      <c r="B19" s="53">
        <v>6</v>
      </c>
      <c r="C19" s="54" t="s">
        <v>327</v>
      </c>
      <c r="D19" s="53"/>
      <c r="E19" s="55" t="s">
        <v>328</v>
      </c>
      <c r="F19" s="53"/>
      <c r="G19" s="128" t="s">
        <v>1488</v>
      </c>
      <c r="H19" s="129" t="s">
        <v>378</v>
      </c>
      <c r="I19" s="54" t="s">
        <v>331</v>
      </c>
      <c r="J19" s="54"/>
      <c r="K19" s="54" t="s">
        <v>1284</v>
      </c>
      <c r="L19" s="55"/>
      <c r="M19" s="53"/>
      <c r="N19" s="128" t="s">
        <v>1477</v>
      </c>
      <c r="O19" s="129" t="s">
        <v>543</v>
      </c>
      <c r="P19" s="53" t="s">
        <v>332</v>
      </c>
      <c r="Q19" s="54"/>
      <c r="R19" s="54" t="s">
        <v>1284</v>
      </c>
      <c r="S19" s="55"/>
      <c r="T19" s="56"/>
      <c r="U19" s="171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</row>
    <row r="20" spans="1:46" s="173" customFormat="1" ht="15.75" customHeight="1">
      <c r="A20" s="53">
        <v>3</v>
      </c>
      <c r="B20" s="53">
        <v>7</v>
      </c>
      <c r="C20" s="54" t="s">
        <v>327</v>
      </c>
      <c r="D20" s="53"/>
      <c r="E20" s="55" t="s">
        <v>328</v>
      </c>
      <c r="F20" s="53"/>
      <c r="G20" s="128" t="s">
        <v>1489</v>
      </c>
      <c r="H20" s="129" t="s">
        <v>543</v>
      </c>
      <c r="I20" s="54" t="s">
        <v>331</v>
      </c>
      <c r="J20" s="54"/>
      <c r="K20" s="54" t="s">
        <v>1284</v>
      </c>
      <c r="L20" s="55"/>
      <c r="M20" s="53"/>
      <c r="N20" s="56" t="s">
        <v>445</v>
      </c>
      <c r="O20" s="129"/>
      <c r="P20" s="53" t="s">
        <v>332</v>
      </c>
      <c r="Q20" s="54"/>
      <c r="R20" s="54" t="s">
        <v>1284</v>
      </c>
      <c r="S20" s="55"/>
      <c r="T20" s="56"/>
      <c r="U20" s="171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</row>
    <row r="21" spans="1:46" s="173" customFormat="1" ht="15.75" customHeight="1">
      <c r="A21" s="53"/>
      <c r="B21" s="53"/>
      <c r="C21" s="54"/>
      <c r="D21" s="53"/>
      <c r="E21" s="55"/>
      <c r="F21" s="53"/>
      <c r="G21" s="128"/>
      <c r="H21" s="129"/>
      <c r="I21" s="54"/>
      <c r="J21" s="54"/>
      <c r="K21" s="54"/>
      <c r="L21" s="55"/>
      <c r="M21" s="53"/>
      <c r="N21" s="128"/>
      <c r="O21" s="129"/>
      <c r="P21" s="53"/>
      <c r="Q21" s="54"/>
      <c r="R21" s="54"/>
      <c r="S21" s="55"/>
      <c r="T21" s="56"/>
      <c r="U21" s="171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</row>
    <row r="22" spans="1:46" s="173" customFormat="1" ht="15.75" customHeight="1">
      <c r="A22" s="53"/>
      <c r="B22" s="53"/>
      <c r="C22" s="54"/>
      <c r="D22" s="53"/>
      <c r="E22" s="55"/>
      <c r="F22" s="53"/>
      <c r="G22" s="128"/>
      <c r="H22" s="129"/>
      <c r="I22" s="54"/>
      <c r="J22" s="54"/>
      <c r="K22" s="54"/>
      <c r="L22" s="55"/>
      <c r="M22" s="53"/>
      <c r="N22" s="56"/>
      <c r="O22" s="53"/>
      <c r="P22" s="53"/>
      <c r="Q22" s="54"/>
      <c r="R22" s="54"/>
      <c r="S22" s="55"/>
      <c r="T22" s="56"/>
      <c r="U22" s="171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</row>
    <row r="23" spans="1:46" s="173" customFormat="1" ht="15.75" customHeight="1">
      <c r="A23" s="53"/>
      <c r="B23" s="53">
        <v>8</v>
      </c>
      <c r="C23" s="53" t="s">
        <v>319</v>
      </c>
      <c r="D23" s="53"/>
      <c r="E23" s="55" t="s">
        <v>334</v>
      </c>
      <c r="F23" s="53"/>
      <c r="G23" s="128" t="s">
        <v>447</v>
      </c>
      <c r="H23" s="54"/>
      <c r="I23" s="53" t="s">
        <v>320</v>
      </c>
      <c r="J23" s="53"/>
      <c r="K23" s="54" t="s">
        <v>321</v>
      </c>
      <c r="L23" s="55"/>
      <c r="M23" s="53"/>
      <c r="N23" s="130" t="s">
        <v>1478</v>
      </c>
      <c r="O23" s="129" t="s">
        <v>637</v>
      </c>
      <c r="P23" s="53" t="s">
        <v>330</v>
      </c>
      <c r="Q23" s="54"/>
      <c r="R23" s="54" t="s">
        <v>321</v>
      </c>
      <c r="S23" s="55"/>
      <c r="T23" s="56"/>
      <c r="U23" s="171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</row>
    <row r="24" spans="1:46" s="173" customFormat="1" ht="15.75" customHeight="1">
      <c r="A24" s="53"/>
      <c r="B24" s="53">
        <v>9</v>
      </c>
      <c r="C24" s="53" t="s">
        <v>319</v>
      </c>
      <c r="D24" s="53"/>
      <c r="E24" s="55" t="s">
        <v>334</v>
      </c>
      <c r="F24" s="53"/>
      <c r="G24" s="128" t="s">
        <v>447</v>
      </c>
      <c r="H24" s="54"/>
      <c r="I24" s="53" t="s">
        <v>322</v>
      </c>
      <c r="J24" s="53"/>
      <c r="K24" s="54" t="s">
        <v>321</v>
      </c>
      <c r="L24" s="55"/>
      <c r="M24" s="53"/>
      <c r="N24" s="130" t="s">
        <v>1491</v>
      </c>
      <c r="O24" s="129" t="s">
        <v>637</v>
      </c>
      <c r="P24" s="53" t="s">
        <v>330</v>
      </c>
      <c r="Q24" s="54"/>
      <c r="R24" s="54" t="s">
        <v>321</v>
      </c>
      <c r="S24" s="55"/>
      <c r="T24" s="56"/>
      <c r="U24" s="171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</row>
    <row r="25" spans="1:46" s="173" customFormat="1" ht="15.75" customHeight="1">
      <c r="A25" s="53"/>
      <c r="B25" s="53">
        <v>10</v>
      </c>
      <c r="C25" s="53" t="s">
        <v>319</v>
      </c>
      <c r="D25" s="53"/>
      <c r="E25" s="55" t="s">
        <v>334</v>
      </c>
      <c r="F25" s="53"/>
      <c r="G25" s="128" t="s">
        <v>447</v>
      </c>
      <c r="H25" s="54"/>
      <c r="I25" s="53" t="s">
        <v>323</v>
      </c>
      <c r="J25" s="53"/>
      <c r="K25" s="54" t="s">
        <v>321</v>
      </c>
      <c r="L25" s="55"/>
      <c r="M25" s="53"/>
      <c r="N25" s="130" t="s">
        <v>1480</v>
      </c>
      <c r="O25" s="129" t="s">
        <v>550</v>
      </c>
      <c r="P25" s="53" t="s">
        <v>330</v>
      </c>
      <c r="Q25" s="54"/>
      <c r="R25" s="54" t="s">
        <v>321</v>
      </c>
      <c r="S25" s="55"/>
      <c r="T25" s="56"/>
      <c r="U25" s="171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</row>
    <row r="26" spans="1:46" s="173" customFormat="1" ht="15.75" customHeight="1">
      <c r="A26" s="53"/>
      <c r="B26" s="53">
        <v>11</v>
      </c>
      <c r="C26" s="53" t="s">
        <v>319</v>
      </c>
      <c r="D26" s="53"/>
      <c r="E26" s="55" t="s">
        <v>334</v>
      </c>
      <c r="F26" s="53"/>
      <c r="G26" s="128" t="s">
        <v>447</v>
      </c>
      <c r="H26" s="54"/>
      <c r="I26" s="53" t="s">
        <v>324</v>
      </c>
      <c r="J26" s="53"/>
      <c r="K26" s="54" t="s">
        <v>321</v>
      </c>
      <c r="L26" s="55"/>
      <c r="M26" s="53"/>
      <c r="N26" s="130" t="s">
        <v>1493</v>
      </c>
      <c r="O26" s="129" t="s">
        <v>550</v>
      </c>
      <c r="P26" s="53" t="s">
        <v>330</v>
      </c>
      <c r="Q26" s="54"/>
      <c r="R26" s="54" t="s">
        <v>321</v>
      </c>
      <c r="S26" s="55"/>
      <c r="T26" s="56"/>
      <c r="U26" s="171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</row>
    <row r="27" spans="1:46" s="173" customFormat="1" ht="15.75" customHeight="1">
      <c r="A27" s="53"/>
      <c r="B27" s="53">
        <v>12</v>
      </c>
      <c r="C27" s="53" t="s">
        <v>319</v>
      </c>
      <c r="D27" s="53"/>
      <c r="E27" s="55" t="s">
        <v>334</v>
      </c>
      <c r="F27" s="53"/>
      <c r="G27" s="128" t="s">
        <v>447</v>
      </c>
      <c r="H27" s="54"/>
      <c r="I27" s="53" t="s">
        <v>325</v>
      </c>
      <c r="J27" s="53"/>
      <c r="K27" s="54" t="s">
        <v>321</v>
      </c>
      <c r="L27" s="55"/>
      <c r="M27" s="53"/>
      <c r="N27" s="130" t="s">
        <v>1482</v>
      </c>
      <c r="O27" s="129" t="s">
        <v>552</v>
      </c>
      <c r="P27" s="53" t="s">
        <v>330</v>
      </c>
      <c r="Q27" s="54"/>
      <c r="R27" s="54" t="s">
        <v>321</v>
      </c>
      <c r="S27" s="55"/>
      <c r="T27" s="56"/>
      <c r="U27" s="171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</row>
    <row r="28" spans="1:46" s="173" customFormat="1" ht="15.75" customHeight="1">
      <c r="A28" s="53"/>
      <c r="B28" s="53">
        <v>13</v>
      </c>
      <c r="C28" s="53" t="s">
        <v>319</v>
      </c>
      <c r="D28" s="53"/>
      <c r="E28" s="55" t="s">
        <v>334</v>
      </c>
      <c r="F28" s="53"/>
      <c r="G28" s="128" t="s">
        <v>447</v>
      </c>
      <c r="H28" s="54"/>
      <c r="I28" s="53" t="s">
        <v>326</v>
      </c>
      <c r="J28" s="53"/>
      <c r="K28" s="54" t="s">
        <v>321</v>
      </c>
      <c r="L28" s="55"/>
      <c r="M28" s="53"/>
      <c r="N28" s="130" t="s">
        <v>1495</v>
      </c>
      <c r="O28" s="129" t="s">
        <v>552</v>
      </c>
      <c r="P28" s="53" t="s">
        <v>330</v>
      </c>
      <c r="Q28" s="54"/>
      <c r="R28" s="54" t="s">
        <v>321</v>
      </c>
      <c r="S28" s="55"/>
      <c r="T28" s="56"/>
      <c r="U28" s="171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</row>
    <row r="29" spans="1:46" s="173" customFormat="1" ht="15.75" customHeight="1">
      <c r="A29" s="53"/>
      <c r="B29" s="53">
        <v>14</v>
      </c>
      <c r="C29" s="53" t="s">
        <v>319</v>
      </c>
      <c r="D29" s="53"/>
      <c r="E29" s="55" t="s">
        <v>334</v>
      </c>
      <c r="F29" s="53"/>
      <c r="G29" s="128" t="s">
        <v>447</v>
      </c>
      <c r="H29" s="54"/>
      <c r="I29" s="53" t="s">
        <v>443</v>
      </c>
      <c r="J29" s="53"/>
      <c r="K29" s="54" t="s">
        <v>321</v>
      </c>
      <c r="L29" s="55"/>
      <c r="M29" s="53"/>
      <c r="N29" s="130" t="s">
        <v>1484</v>
      </c>
      <c r="O29" s="128" t="s">
        <v>634</v>
      </c>
      <c r="P29" s="53" t="s">
        <v>330</v>
      </c>
      <c r="Q29" s="54"/>
      <c r="R29" s="54" t="s">
        <v>321</v>
      </c>
      <c r="S29" s="55"/>
      <c r="T29" s="56"/>
      <c r="U29" s="171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</row>
    <row r="30" spans="1:46" s="173" customFormat="1" ht="15.75" customHeight="1">
      <c r="A30" s="53"/>
      <c r="B30" s="53">
        <v>15</v>
      </c>
      <c r="C30" s="53" t="s">
        <v>319</v>
      </c>
      <c r="D30" s="53"/>
      <c r="E30" s="55" t="s">
        <v>334</v>
      </c>
      <c r="F30" s="53"/>
      <c r="G30" s="128" t="s">
        <v>447</v>
      </c>
      <c r="H30" s="54"/>
      <c r="I30" s="53" t="s">
        <v>444</v>
      </c>
      <c r="J30" s="53"/>
      <c r="K30" s="54" t="s">
        <v>321</v>
      </c>
      <c r="L30" s="55"/>
      <c r="M30" s="53"/>
      <c r="N30" s="130" t="s">
        <v>1497</v>
      </c>
      <c r="O30" s="128" t="s">
        <v>634</v>
      </c>
      <c r="P30" s="53" t="s">
        <v>330</v>
      </c>
      <c r="Q30" s="54"/>
      <c r="R30" s="54" t="s">
        <v>321</v>
      </c>
      <c r="S30" s="55"/>
      <c r="T30" s="56"/>
      <c r="U30" s="171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</row>
    <row r="31" spans="1:46" s="173" customFormat="1" ht="15.75" customHeight="1">
      <c r="A31" s="53">
        <v>4</v>
      </c>
      <c r="B31" s="53">
        <v>16</v>
      </c>
      <c r="C31" s="54" t="s">
        <v>327</v>
      </c>
      <c r="D31" s="53"/>
      <c r="E31" s="55" t="s">
        <v>328</v>
      </c>
      <c r="F31" s="53"/>
      <c r="G31" s="56" t="s">
        <v>448</v>
      </c>
      <c r="H31" s="57"/>
      <c r="I31" s="53" t="s">
        <v>331</v>
      </c>
      <c r="J31" s="54"/>
      <c r="K31" s="54" t="s">
        <v>1284</v>
      </c>
      <c r="L31" s="55"/>
      <c r="M31" s="53"/>
      <c r="N31" s="130" t="s">
        <v>1478</v>
      </c>
      <c r="O31" s="129" t="s">
        <v>637</v>
      </c>
      <c r="P31" s="53" t="s">
        <v>595</v>
      </c>
      <c r="Q31" s="54"/>
      <c r="R31" s="54" t="s">
        <v>1284</v>
      </c>
      <c r="S31" s="55"/>
      <c r="T31" s="56"/>
      <c r="U31" s="171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</row>
    <row r="32" spans="1:46" s="173" customFormat="1" ht="15.75" customHeight="1">
      <c r="A32" s="53">
        <v>5</v>
      </c>
      <c r="B32" s="53">
        <v>17</v>
      </c>
      <c r="C32" s="54" t="s">
        <v>327</v>
      </c>
      <c r="D32" s="53"/>
      <c r="E32" s="55" t="s">
        <v>328</v>
      </c>
      <c r="F32" s="53"/>
      <c r="G32" s="130" t="s">
        <v>1491</v>
      </c>
      <c r="H32" s="129" t="s">
        <v>547</v>
      </c>
      <c r="I32" s="53" t="s">
        <v>331</v>
      </c>
      <c r="J32" s="54"/>
      <c r="K32" s="54" t="s">
        <v>1284</v>
      </c>
      <c r="L32" s="55"/>
      <c r="M32" s="53"/>
      <c r="N32" s="130" t="s">
        <v>1480</v>
      </c>
      <c r="O32" s="129" t="s">
        <v>550</v>
      </c>
      <c r="P32" s="53" t="s">
        <v>332</v>
      </c>
      <c r="Q32" s="54"/>
      <c r="R32" s="54" t="s">
        <v>1284</v>
      </c>
      <c r="S32" s="55"/>
      <c r="T32" s="56"/>
      <c r="U32" s="171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</row>
    <row r="33" spans="1:46" s="173" customFormat="1" ht="15.75" customHeight="1">
      <c r="A33" s="53">
        <v>6</v>
      </c>
      <c r="B33" s="53">
        <v>18</v>
      </c>
      <c r="C33" s="54" t="s">
        <v>327</v>
      </c>
      <c r="D33" s="53"/>
      <c r="E33" s="55" t="s">
        <v>328</v>
      </c>
      <c r="F33" s="53"/>
      <c r="G33" s="130" t="s">
        <v>1493</v>
      </c>
      <c r="H33" s="129" t="s">
        <v>550</v>
      </c>
      <c r="I33" s="53" t="s">
        <v>331</v>
      </c>
      <c r="J33" s="54"/>
      <c r="K33" s="54" t="s">
        <v>1284</v>
      </c>
      <c r="L33" s="55"/>
      <c r="M33" s="53"/>
      <c r="N33" s="130" t="s">
        <v>1482</v>
      </c>
      <c r="O33" s="129" t="s">
        <v>552</v>
      </c>
      <c r="P33" s="53" t="s">
        <v>332</v>
      </c>
      <c r="Q33" s="54"/>
      <c r="R33" s="54" t="s">
        <v>1284</v>
      </c>
      <c r="S33" s="55"/>
      <c r="T33" s="56"/>
      <c r="U33" s="171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</row>
    <row r="34" spans="1:46" s="173" customFormat="1" ht="15.75" customHeight="1">
      <c r="A34" s="53">
        <v>7</v>
      </c>
      <c r="B34" s="53">
        <v>19</v>
      </c>
      <c r="C34" s="54" t="s">
        <v>327</v>
      </c>
      <c r="D34" s="53"/>
      <c r="E34" s="55" t="s">
        <v>328</v>
      </c>
      <c r="F34" s="53"/>
      <c r="G34" s="130" t="s">
        <v>1495</v>
      </c>
      <c r="H34" s="129" t="s">
        <v>621</v>
      </c>
      <c r="I34" s="53" t="s">
        <v>331</v>
      </c>
      <c r="J34" s="54"/>
      <c r="K34" s="54" t="s">
        <v>1284</v>
      </c>
      <c r="L34" s="55"/>
      <c r="M34" s="53"/>
      <c r="N34" s="130" t="s">
        <v>1484</v>
      </c>
      <c r="O34" s="128" t="s">
        <v>634</v>
      </c>
      <c r="P34" s="53" t="s">
        <v>332</v>
      </c>
      <c r="Q34" s="54"/>
      <c r="R34" s="54" t="s">
        <v>1284</v>
      </c>
      <c r="S34" s="55"/>
      <c r="T34" s="56"/>
      <c r="U34" s="171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</row>
    <row r="35" spans="1:46" s="173" customFormat="1" ht="15.75" customHeight="1">
      <c r="A35" s="53">
        <v>8</v>
      </c>
      <c r="B35" s="53">
        <v>20</v>
      </c>
      <c r="C35" s="54" t="s">
        <v>327</v>
      </c>
      <c r="D35" s="53"/>
      <c r="E35" s="55" t="s">
        <v>328</v>
      </c>
      <c r="F35" s="53"/>
      <c r="G35" s="130" t="s">
        <v>1497</v>
      </c>
      <c r="H35" s="128" t="s">
        <v>633</v>
      </c>
      <c r="I35" s="53" t="s">
        <v>331</v>
      </c>
      <c r="J35" s="54"/>
      <c r="K35" s="54" t="s">
        <v>1284</v>
      </c>
      <c r="L35" s="55"/>
      <c r="M35" s="53"/>
      <c r="N35" s="56" t="s">
        <v>447</v>
      </c>
      <c r="O35" s="129"/>
      <c r="P35" s="53" t="s">
        <v>332</v>
      </c>
      <c r="Q35" s="54"/>
      <c r="R35" s="54" t="s">
        <v>1284</v>
      </c>
      <c r="S35" s="55"/>
      <c r="T35" s="56"/>
      <c r="U35" s="171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</row>
    <row r="36" spans="1:46" s="173" customFormat="1" ht="15.75" customHeight="1">
      <c r="A36" s="53"/>
      <c r="B36" s="53"/>
      <c r="C36" s="54"/>
      <c r="D36" s="53"/>
      <c r="E36" s="55"/>
      <c r="F36" s="53"/>
      <c r="G36" s="130"/>
      <c r="H36" s="128"/>
      <c r="I36" s="53"/>
      <c r="J36" s="54"/>
      <c r="K36" s="54"/>
      <c r="L36" s="55"/>
      <c r="M36" s="53"/>
      <c r="N36" s="56"/>
      <c r="O36" s="129"/>
      <c r="P36" s="53"/>
      <c r="Q36" s="54"/>
      <c r="R36" s="54"/>
      <c r="S36" s="55"/>
      <c r="T36" s="56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</row>
    <row r="37" spans="1:46" s="173" customFormat="1" ht="15.75" customHeight="1">
      <c r="A37" s="53"/>
      <c r="B37" s="53">
        <v>21</v>
      </c>
      <c r="C37" s="53" t="s">
        <v>319</v>
      </c>
      <c r="D37" s="53"/>
      <c r="E37" s="55" t="s">
        <v>334</v>
      </c>
      <c r="F37" s="53"/>
      <c r="G37" s="135" t="s">
        <v>449</v>
      </c>
      <c r="H37" s="54"/>
      <c r="I37" s="53" t="s">
        <v>320</v>
      </c>
      <c r="J37" s="54"/>
      <c r="K37" s="54" t="s">
        <v>321</v>
      </c>
      <c r="L37" s="55"/>
      <c r="M37" s="53"/>
      <c r="N37" s="130" t="s">
        <v>1486</v>
      </c>
      <c r="O37" s="129" t="s">
        <v>558</v>
      </c>
      <c r="P37" s="53" t="s">
        <v>330</v>
      </c>
      <c r="Q37" s="54"/>
      <c r="R37" s="54" t="s">
        <v>321</v>
      </c>
      <c r="S37" s="55"/>
      <c r="T37" s="56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</row>
    <row r="38" spans="1:46" s="173" customFormat="1" ht="15.75" customHeight="1">
      <c r="A38" s="53"/>
      <c r="B38" s="53">
        <v>22</v>
      </c>
      <c r="C38" s="53" t="s">
        <v>319</v>
      </c>
      <c r="D38" s="53"/>
      <c r="E38" s="55" t="s">
        <v>334</v>
      </c>
      <c r="F38" s="53"/>
      <c r="G38" s="128" t="s">
        <v>449</v>
      </c>
      <c r="H38" s="54"/>
      <c r="I38" s="53" t="s">
        <v>322</v>
      </c>
      <c r="J38" s="54"/>
      <c r="K38" s="54" t="s">
        <v>321</v>
      </c>
      <c r="L38" s="55"/>
      <c r="M38" s="53"/>
      <c r="N38" s="130" t="s">
        <v>1499</v>
      </c>
      <c r="O38" s="129" t="s">
        <v>558</v>
      </c>
      <c r="P38" s="53" t="s">
        <v>330</v>
      </c>
      <c r="Q38" s="54"/>
      <c r="R38" s="54" t="s">
        <v>321</v>
      </c>
      <c r="S38" s="55"/>
      <c r="T38" s="56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</row>
    <row r="39" spans="1:46" s="57" customFormat="1" ht="15.75" customHeight="1">
      <c r="A39" s="53">
        <v>9</v>
      </c>
      <c r="B39" s="53">
        <v>23</v>
      </c>
      <c r="C39" s="54" t="s">
        <v>327</v>
      </c>
      <c r="D39" s="53"/>
      <c r="E39" s="55" t="s">
        <v>328</v>
      </c>
      <c r="F39" s="53"/>
      <c r="G39" s="128" t="s">
        <v>587</v>
      </c>
      <c r="H39" s="54"/>
      <c r="I39" s="54" t="s">
        <v>331</v>
      </c>
      <c r="J39" s="54"/>
      <c r="K39" s="54" t="s">
        <v>1284</v>
      </c>
      <c r="L39" s="55"/>
      <c r="M39" s="53"/>
      <c r="N39" s="130" t="s">
        <v>1486</v>
      </c>
      <c r="O39" s="129" t="s">
        <v>558</v>
      </c>
      <c r="P39" s="53" t="s">
        <v>332</v>
      </c>
      <c r="Q39" s="54"/>
      <c r="R39" s="54" t="s">
        <v>1284</v>
      </c>
      <c r="S39" s="55"/>
      <c r="T39" s="56"/>
      <c r="U39" s="17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57" customFormat="1" ht="15.75" customHeight="1">
      <c r="A40" s="53">
        <v>10</v>
      </c>
      <c r="B40" s="53">
        <v>24</v>
      </c>
      <c r="C40" s="54" t="s">
        <v>327</v>
      </c>
      <c r="D40" s="53"/>
      <c r="E40" s="55" t="s">
        <v>328</v>
      </c>
      <c r="F40" s="53"/>
      <c r="G40" s="130" t="s">
        <v>1499</v>
      </c>
      <c r="H40" s="129" t="s">
        <v>558</v>
      </c>
      <c r="I40" s="54" t="s">
        <v>331</v>
      </c>
      <c r="J40" s="54"/>
      <c r="K40" s="54" t="s">
        <v>1284</v>
      </c>
      <c r="L40" s="55"/>
      <c r="M40" s="53"/>
      <c r="N40" s="128" t="s">
        <v>449</v>
      </c>
      <c r="O40" s="128"/>
      <c r="P40" s="53" t="s">
        <v>332</v>
      </c>
      <c r="Q40" s="54"/>
      <c r="R40" s="54" t="s">
        <v>1284</v>
      </c>
      <c r="S40" s="55"/>
      <c r="T40" s="56"/>
      <c r="U40" s="17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57" customFormat="1" ht="15.75" customHeight="1">
      <c r="A41" s="53"/>
      <c r="B41" s="53"/>
      <c r="C41" s="54"/>
      <c r="D41" s="53"/>
      <c r="E41" s="55"/>
      <c r="F41" s="59"/>
      <c r="G41" s="130"/>
      <c r="H41" s="128"/>
      <c r="I41" s="53"/>
      <c r="J41" s="54"/>
      <c r="K41" s="54"/>
      <c r="L41" s="55"/>
      <c r="M41" s="53"/>
      <c r="N41" s="130"/>
      <c r="O41" s="128"/>
      <c r="P41" s="53"/>
      <c r="Q41" s="54"/>
      <c r="R41" s="54"/>
      <c r="S41" s="55"/>
      <c r="T41" s="56"/>
      <c r="U41" s="5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57" customFormat="1" ht="16.5" customHeight="1">
      <c r="A42" s="53"/>
      <c r="B42" s="53"/>
      <c r="C42" s="54"/>
      <c r="D42" s="53"/>
      <c r="E42" s="55"/>
      <c r="F42" s="53"/>
      <c r="G42" s="130"/>
      <c r="H42" s="128"/>
      <c r="I42" s="53"/>
      <c r="J42" s="54"/>
      <c r="K42" s="54"/>
      <c r="L42" s="55"/>
      <c r="M42" s="53"/>
      <c r="N42" s="56"/>
      <c r="O42" s="54"/>
      <c r="P42" s="53"/>
      <c r="Q42" s="54"/>
      <c r="R42" s="54"/>
      <c r="S42" s="55"/>
      <c r="T42" s="56"/>
      <c r="U42" s="5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57" customFormat="1" ht="16.5" customHeight="1">
      <c r="A43" s="133"/>
      <c r="B43" s="133"/>
      <c r="C43" s="132"/>
      <c r="D43" s="133"/>
      <c r="E43" s="132"/>
      <c r="F43" s="133"/>
      <c r="G43" s="104"/>
      <c r="H43" s="94"/>
      <c r="I43" s="133"/>
      <c r="J43" s="132"/>
      <c r="K43" s="132"/>
      <c r="L43" s="132"/>
      <c r="M43" s="133"/>
      <c r="N43" s="134"/>
      <c r="O43" s="132"/>
      <c r="P43" s="133"/>
      <c r="Q43" s="132"/>
      <c r="R43" s="132"/>
      <c r="S43" s="132"/>
      <c r="T43" s="134"/>
      <c r="U43" s="13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57" customFormat="1" ht="16.5" customHeight="1">
      <c r="A44" s="133"/>
      <c r="B44" s="133"/>
      <c r="C44" s="132"/>
      <c r="D44" s="133"/>
      <c r="E44" s="132"/>
      <c r="F44" s="133"/>
      <c r="G44" s="104"/>
      <c r="H44" s="94"/>
      <c r="I44" s="133"/>
      <c r="J44" s="132"/>
      <c r="K44" s="132"/>
      <c r="L44" s="132"/>
      <c r="M44" s="133"/>
      <c r="N44" s="134"/>
      <c r="O44" s="132"/>
      <c r="P44" s="133"/>
      <c r="Q44" s="132"/>
      <c r="R44" s="132"/>
      <c r="S44" s="132"/>
      <c r="T44" s="134"/>
      <c r="U44" s="13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57" customFormat="1" ht="16.5" customHeight="1">
      <c r="A45" s="278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1" customFormat="1" ht="16.5" thickBot="1">
      <c r="A46" s="275"/>
      <c r="B46" s="2" t="s">
        <v>277</v>
      </c>
      <c r="C46" s="136"/>
      <c r="D46" s="3"/>
      <c r="E46" s="13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36" t="s">
        <v>278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5" customFormat="1" ht="18.75" customHeight="1">
      <c r="A47" s="276"/>
      <c r="B47" s="6" t="s">
        <v>279</v>
      </c>
      <c r="C47" s="7"/>
      <c r="D47" s="8" t="s">
        <v>280</v>
      </c>
      <c r="E47" s="7"/>
      <c r="F47" s="7"/>
      <c r="G47" s="7"/>
      <c r="H47" s="9"/>
      <c r="I47" s="7"/>
      <c r="J47" s="7"/>
      <c r="K47" s="7"/>
      <c r="L47" s="10"/>
      <c r="M47" s="10" t="s">
        <v>281</v>
      </c>
      <c r="N47" s="137"/>
      <c r="O47" s="12" t="s">
        <v>282</v>
      </c>
      <c r="P47" s="13" t="s">
        <v>283</v>
      </c>
      <c r="Q47" s="7"/>
      <c r="R47" s="138"/>
      <c r="S47" s="9"/>
      <c r="T47" s="1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16" customFormat="1" ht="15.75" customHeight="1">
      <c r="A48" s="277"/>
      <c r="B48" s="17"/>
      <c r="C48" s="21"/>
      <c r="D48" s="19" t="s">
        <v>284</v>
      </c>
      <c r="E48" s="20" t="s">
        <v>285</v>
      </c>
      <c r="G48" s="19" t="s">
        <v>286</v>
      </c>
      <c r="H48" s="21" t="s">
        <v>338</v>
      </c>
      <c r="L48" s="139"/>
      <c r="M48" s="19" t="s">
        <v>287</v>
      </c>
      <c r="N48" s="21"/>
      <c r="O48" s="20"/>
      <c r="P48" s="140" t="s">
        <v>288</v>
      </c>
      <c r="R48" s="141"/>
      <c r="S48" s="21"/>
      <c r="T48" s="2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16" customFormat="1" ht="15.75" customHeight="1">
      <c r="A49" s="277"/>
      <c r="B49" s="17"/>
      <c r="C49" s="21"/>
      <c r="D49" s="19" t="s">
        <v>289</v>
      </c>
      <c r="E49" s="126">
        <v>75583</v>
      </c>
      <c r="G49" s="19" t="s">
        <v>290</v>
      </c>
      <c r="H49" s="21" t="s">
        <v>584</v>
      </c>
      <c r="L49" s="139"/>
      <c r="M49" s="19" t="s">
        <v>291</v>
      </c>
      <c r="N49" s="142">
        <v>96534</v>
      </c>
      <c r="O49" s="20"/>
      <c r="P49" s="140" t="s">
        <v>292</v>
      </c>
      <c r="R49" s="141"/>
      <c r="S49" s="21"/>
      <c r="T49" s="2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16" customFormat="1" ht="15.75" customHeight="1" thickBot="1">
      <c r="A50" s="277"/>
      <c r="B50" s="25"/>
      <c r="C50" s="127"/>
      <c r="D50" s="27" t="s">
        <v>293</v>
      </c>
      <c r="E50" s="28"/>
      <c r="F50" s="29"/>
      <c r="G50" s="27" t="s">
        <v>294</v>
      </c>
      <c r="H50" s="127" t="s">
        <v>585</v>
      </c>
      <c r="I50" s="29"/>
      <c r="J50" s="29"/>
      <c r="K50" s="29"/>
      <c r="L50" s="139"/>
      <c r="M50" s="27" t="s">
        <v>295</v>
      </c>
      <c r="N50" s="127" t="s">
        <v>586</v>
      </c>
      <c r="O50" s="28"/>
      <c r="P50" s="30" t="s">
        <v>296</v>
      </c>
      <c r="R50" s="141"/>
      <c r="T50" s="2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16" customFormat="1" ht="15.75" customHeight="1">
      <c r="A51" s="277"/>
      <c r="B51" s="31" t="s">
        <v>297</v>
      </c>
      <c r="C51" s="21"/>
      <c r="D51" s="20"/>
      <c r="E51" s="20" t="s">
        <v>635</v>
      </c>
      <c r="G51" s="20"/>
      <c r="H51" s="21"/>
      <c r="L51" s="32"/>
      <c r="M51" s="21"/>
      <c r="N51" s="21"/>
      <c r="O51" s="20"/>
      <c r="P51" s="33" t="s">
        <v>298</v>
      </c>
      <c r="R51" s="141"/>
      <c r="T51" s="2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16" customFormat="1" ht="15.75" customHeight="1">
      <c r="A52" s="277"/>
      <c r="B52" s="17"/>
      <c r="C52" s="21"/>
      <c r="D52" s="20"/>
      <c r="E52" s="20"/>
      <c r="G52" s="20"/>
      <c r="H52" s="21"/>
      <c r="L52" s="20"/>
      <c r="M52" s="21"/>
      <c r="N52" s="21"/>
      <c r="O52" s="20"/>
      <c r="P52" s="33" t="s">
        <v>299</v>
      </c>
      <c r="R52" s="141"/>
      <c r="T52" s="2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16" customFormat="1" ht="15.75" customHeight="1" thickBot="1">
      <c r="A53" s="277"/>
      <c r="B53" s="25"/>
      <c r="C53" s="127"/>
      <c r="D53" s="28"/>
      <c r="E53" s="28"/>
      <c r="F53" s="29"/>
      <c r="G53" s="28"/>
      <c r="H53" s="127"/>
      <c r="I53" s="29"/>
      <c r="J53" s="29"/>
      <c r="K53" s="29"/>
      <c r="L53" s="28"/>
      <c r="M53" s="127"/>
      <c r="N53" s="127"/>
      <c r="O53" s="28"/>
      <c r="P53" s="34"/>
      <c r="Q53" s="29"/>
      <c r="R53" s="28"/>
      <c r="S53" s="29"/>
      <c r="T53" s="3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18" customFormat="1" ht="13.5" customHeight="1">
      <c r="A54" s="143"/>
      <c r="B54" s="36"/>
      <c r="C54" s="36"/>
      <c r="D54" s="21"/>
      <c r="E54" s="21"/>
      <c r="F54" s="36"/>
      <c r="G54" s="36"/>
      <c r="H54" s="21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21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s="37" customFormat="1" ht="13.5" customHeight="1" thickBot="1">
      <c r="A55" s="143"/>
      <c r="B55" s="38"/>
      <c r="C55" s="38">
        <v>5</v>
      </c>
      <c r="D55" s="38">
        <v>4</v>
      </c>
      <c r="E55" s="38">
        <v>20</v>
      </c>
      <c r="F55" s="38">
        <v>6</v>
      </c>
      <c r="G55" s="38">
        <v>12</v>
      </c>
      <c r="H55" s="38">
        <v>12</v>
      </c>
      <c r="I55" s="38">
        <v>3</v>
      </c>
      <c r="J55" s="38">
        <v>4</v>
      </c>
      <c r="K55" s="38">
        <v>7</v>
      </c>
      <c r="L55" s="38">
        <v>7</v>
      </c>
      <c r="M55" s="38">
        <v>6</v>
      </c>
      <c r="N55" s="38">
        <v>12</v>
      </c>
      <c r="O55" s="38">
        <v>12</v>
      </c>
      <c r="P55" s="38">
        <v>3</v>
      </c>
      <c r="Q55" s="38">
        <v>4</v>
      </c>
      <c r="R55" s="38">
        <v>7</v>
      </c>
      <c r="S55" s="38">
        <v>7</v>
      </c>
      <c r="T55" s="38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44" customFormat="1" ht="15" customHeight="1" thickBot="1">
      <c r="A56" s="156" t="s">
        <v>300</v>
      </c>
      <c r="B56" s="40" t="s">
        <v>301</v>
      </c>
      <c r="C56" s="41" t="s">
        <v>302</v>
      </c>
      <c r="D56" s="42" t="s">
        <v>303</v>
      </c>
      <c r="E56" s="41" t="s">
        <v>304</v>
      </c>
      <c r="F56" s="43"/>
      <c r="G56" s="43"/>
      <c r="H56" s="43" t="s">
        <v>305</v>
      </c>
      <c r="I56" s="43"/>
      <c r="J56" s="43"/>
      <c r="K56" s="43"/>
      <c r="L56" s="43"/>
      <c r="M56" s="40"/>
      <c r="N56" s="43"/>
      <c r="O56" s="43" t="s">
        <v>306</v>
      </c>
      <c r="P56" s="43"/>
      <c r="Q56" s="43"/>
      <c r="R56" s="43"/>
      <c r="S56" s="42"/>
      <c r="T56" s="41" t="s">
        <v>307</v>
      </c>
      <c r="U56" s="145" t="s">
        <v>300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s="44" customFormat="1" ht="15" customHeight="1" thickBot="1">
      <c r="A57" s="157" t="s">
        <v>308</v>
      </c>
      <c r="B57" s="46"/>
      <c r="C57" s="47" t="s">
        <v>309</v>
      </c>
      <c r="D57" s="48" t="s">
        <v>310</v>
      </c>
      <c r="E57" s="47"/>
      <c r="F57" s="49" t="s">
        <v>311</v>
      </c>
      <c r="G57" s="49" t="s">
        <v>312</v>
      </c>
      <c r="H57" s="49" t="s">
        <v>313</v>
      </c>
      <c r="I57" s="50" t="s">
        <v>314</v>
      </c>
      <c r="J57" s="49" t="s">
        <v>315</v>
      </c>
      <c r="K57" s="49" t="s">
        <v>316</v>
      </c>
      <c r="L57" s="50" t="s">
        <v>317</v>
      </c>
      <c r="M57" s="51" t="s">
        <v>311</v>
      </c>
      <c r="N57" s="49" t="s">
        <v>312</v>
      </c>
      <c r="O57" s="49" t="s">
        <v>313</v>
      </c>
      <c r="P57" s="50" t="s">
        <v>314</v>
      </c>
      <c r="Q57" s="49" t="s">
        <v>315</v>
      </c>
      <c r="R57" s="49" t="s">
        <v>316</v>
      </c>
      <c r="S57" s="51" t="s">
        <v>317</v>
      </c>
      <c r="T57" s="47" t="s">
        <v>318</v>
      </c>
      <c r="U57" s="146" t="s">
        <v>308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20" ht="15.75" customHeight="1">
      <c r="A58" s="281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</row>
    <row r="59" spans="1:46" s="173" customFormat="1" ht="15.75" customHeight="1">
      <c r="A59" s="53"/>
      <c r="B59" s="53">
        <v>25</v>
      </c>
      <c r="C59" s="53" t="s">
        <v>319</v>
      </c>
      <c r="D59" s="53"/>
      <c r="E59" s="55" t="s">
        <v>334</v>
      </c>
      <c r="F59" s="53"/>
      <c r="G59" s="128" t="s">
        <v>456</v>
      </c>
      <c r="H59" s="54"/>
      <c r="I59" s="53" t="s">
        <v>320</v>
      </c>
      <c r="J59" s="54"/>
      <c r="K59" s="54" t="s">
        <v>321</v>
      </c>
      <c r="L59" s="55"/>
      <c r="M59" s="53"/>
      <c r="N59" s="130" t="s">
        <v>1568</v>
      </c>
      <c r="O59" s="130" t="s">
        <v>560</v>
      </c>
      <c r="P59" s="53" t="s">
        <v>330</v>
      </c>
      <c r="Q59" s="54"/>
      <c r="R59" s="54" t="s">
        <v>321</v>
      </c>
      <c r="S59" s="55"/>
      <c r="T59" s="56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</row>
    <row r="60" spans="1:46" s="173" customFormat="1" ht="15.75" customHeight="1">
      <c r="A60" s="53"/>
      <c r="B60" s="53">
        <v>26</v>
      </c>
      <c r="C60" s="53" t="s">
        <v>319</v>
      </c>
      <c r="D60" s="53"/>
      <c r="E60" s="55" t="s">
        <v>334</v>
      </c>
      <c r="F60" s="53"/>
      <c r="G60" s="128" t="s">
        <v>456</v>
      </c>
      <c r="H60" s="54"/>
      <c r="I60" s="53" t="s">
        <v>322</v>
      </c>
      <c r="J60" s="54"/>
      <c r="K60" s="54" t="s">
        <v>321</v>
      </c>
      <c r="L60" s="55"/>
      <c r="M60" s="53"/>
      <c r="N60" s="130" t="s">
        <v>1501</v>
      </c>
      <c r="O60" s="130" t="s">
        <v>562</v>
      </c>
      <c r="P60" s="53" t="s">
        <v>330</v>
      </c>
      <c r="Q60" s="54"/>
      <c r="R60" s="54" t="s">
        <v>321</v>
      </c>
      <c r="S60" s="55"/>
      <c r="T60" s="56"/>
      <c r="U60" s="171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</row>
    <row r="61" spans="1:46" s="173" customFormat="1" ht="15.75" customHeight="1">
      <c r="A61" s="53"/>
      <c r="B61" s="53">
        <v>27</v>
      </c>
      <c r="C61" s="53" t="s">
        <v>319</v>
      </c>
      <c r="D61" s="53"/>
      <c r="E61" s="55" t="s">
        <v>334</v>
      </c>
      <c r="F61" s="53"/>
      <c r="G61" s="128" t="s">
        <v>456</v>
      </c>
      <c r="H61" s="54"/>
      <c r="I61" s="53" t="s">
        <v>323</v>
      </c>
      <c r="J61" s="54"/>
      <c r="K61" s="54" t="s">
        <v>321</v>
      </c>
      <c r="L61" s="55"/>
      <c r="M61" s="53"/>
      <c r="N61" s="130" t="s">
        <v>1502</v>
      </c>
      <c r="O61" s="130" t="s">
        <v>1793</v>
      </c>
      <c r="P61" s="53" t="s">
        <v>330</v>
      </c>
      <c r="Q61" s="54"/>
      <c r="R61" s="54" t="s">
        <v>321</v>
      </c>
      <c r="S61" s="55"/>
      <c r="T61" s="56"/>
      <c r="U61" s="171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</row>
    <row r="62" spans="1:46" s="173" customFormat="1" ht="15.75" customHeight="1">
      <c r="A62" s="53"/>
      <c r="B62" s="53">
        <v>28</v>
      </c>
      <c r="C62" s="53" t="s">
        <v>319</v>
      </c>
      <c r="D62" s="53"/>
      <c r="E62" s="55" t="s">
        <v>334</v>
      </c>
      <c r="F62" s="53"/>
      <c r="G62" s="128" t="s">
        <v>456</v>
      </c>
      <c r="H62" s="54"/>
      <c r="I62" s="53" t="s">
        <v>324</v>
      </c>
      <c r="J62" s="54"/>
      <c r="K62" s="54" t="s">
        <v>321</v>
      </c>
      <c r="L62" s="55"/>
      <c r="M62" s="53"/>
      <c r="N62" s="130" t="s">
        <v>1503</v>
      </c>
      <c r="O62" s="130" t="s">
        <v>1794</v>
      </c>
      <c r="P62" s="53" t="s">
        <v>330</v>
      </c>
      <c r="Q62" s="54"/>
      <c r="R62" s="54" t="s">
        <v>321</v>
      </c>
      <c r="S62" s="55"/>
      <c r="T62" s="56"/>
      <c r="U62" s="171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</row>
    <row r="63" spans="1:46" s="173" customFormat="1" ht="15.75" customHeight="1">
      <c r="A63" s="53">
        <v>11</v>
      </c>
      <c r="B63" s="53">
        <v>29</v>
      </c>
      <c r="C63" s="54" t="s">
        <v>327</v>
      </c>
      <c r="D63" s="53"/>
      <c r="E63" s="55" t="s">
        <v>328</v>
      </c>
      <c r="F63" s="53"/>
      <c r="G63" s="128" t="s">
        <v>588</v>
      </c>
      <c r="H63" s="54"/>
      <c r="I63" s="54" t="s">
        <v>331</v>
      </c>
      <c r="J63" s="54"/>
      <c r="K63" s="54" t="s">
        <v>1284</v>
      </c>
      <c r="L63" s="55"/>
      <c r="M63" s="53"/>
      <c r="N63" s="130" t="s">
        <v>1568</v>
      </c>
      <c r="O63" s="130" t="s">
        <v>560</v>
      </c>
      <c r="P63" s="53" t="s">
        <v>332</v>
      </c>
      <c r="Q63" s="54"/>
      <c r="R63" s="54" t="s">
        <v>1284</v>
      </c>
      <c r="S63" s="55"/>
      <c r="T63" s="56"/>
      <c r="U63" s="171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</row>
    <row r="64" spans="1:46" s="173" customFormat="1" ht="15.75" customHeight="1">
      <c r="A64" s="53">
        <v>12</v>
      </c>
      <c r="B64" s="53">
        <v>30</v>
      </c>
      <c r="C64" s="54" t="s">
        <v>327</v>
      </c>
      <c r="D64" s="53"/>
      <c r="E64" s="55" t="s">
        <v>328</v>
      </c>
      <c r="F64" s="53"/>
      <c r="G64" s="130" t="s">
        <v>1568</v>
      </c>
      <c r="H64" s="130" t="s">
        <v>560</v>
      </c>
      <c r="I64" s="54" t="s">
        <v>331</v>
      </c>
      <c r="J64" s="54"/>
      <c r="K64" s="54" t="s">
        <v>1284</v>
      </c>
      <c r="L64" s="55"/>
      <c r="M64" s="53"/>
      <c r="N64" s="130" t="s">
        <v>1501</v>
      </c>
      <c r="O64" s="130" t="s">
        <v>560</v>
      </c>
      <c r="P64" s="53" t="s">
        <v>332</v>
      </c>
      <c r="Q64" s="54"/>
      <c r="R64" s="54" t="s">
        <v>1284</v>
      </c>
      <c r="S64" s="55"/>
      <c r="T64" s="56"/>
      <c r="U64" s="171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</row>
    <row r="65" spans="1:46" s="173" customFormat="1" ht="15.75" customHeight="1">
      <c r="A65" s="53">
        <v>13</v>
      </c>
      <c r="B65" s="53">
        <v>31</v>
      </c>
      <c r="C65" s="54" t="s">
        <v>327</v>
      </c>
      <c r="D65" s="53"/>
      <c r="E65" s="55" t="s">
        <v>328</v>
      </c>
      <c r="F65" s="53"/>
      <c r="G65" s="130" t="s">
        <v>1501</v>
      </c>
      <c r="H65" s="130" t="s">
        <v>562</v>
      </c>
      <c r="I65" s="54" t="s">
        <v>331</v>
      </c>
      <c r="J65" s="54"/>
      <c r="K65" s="54" t="s">
        <v>1284</v>
      </c>
      <c r="L65" s="55"/>
      <c r="M65" s="53"/>
      <c r="N65" s="130" t="s">
        <v>1502</v>
      </c>
      <c r="O65" s="130" t="s">
        <v>1793</v>
      </c>
      <c r="P65" s="53" t="s">
        <v>332</v>
      </c>
      <c r="Q65" s="54"/>
      <c r="R65" s="54" t="s">
        <v>1284</v>
      </c>
      <c r="S65" s="55"/>
      <c r="T65" s="56"/>
      <c r="U65" s="171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</row>
    <row r="66" spans="1:46" s="173" customFormat="1" ht="15.75" customHeight="1">
      <c r="A66" s="53">
        <v>14</v>
      </c>
      <c r="B66" s="53">
        <v>32</v>
      </c>
      <c r="C66" s="54" t="s">
        <v>327</v>
      </c>
      <c r="D66" s="53"/>
      <c r="E66" s="55" t="s">
        <v>328</v>
      </c>
      <c r="F66" s="53"/>
      <c r="G66" s="130" t="s">
        <v>1502</v>
      </c>
      <c r="H66" s="130" t="s">
        <v>1793</v>
      </c>
      <c r="I66" s="54" t="s">
        <v>331</v>
      </c>
      <c r="J66" s="54"/>
      <c r="K66" s="54" t="s">
        <v>1284</v>
      </c>
      <c r="L66" s="55"/>
      <c r="M66" s="53"/>
      <c r="N66" s="130" t="s">
        <v>1503</v>
      </c>
      <c r="O66" s="130" t="s">
        <v>1794</v>
      </c>
      <c r="P66" s="53" t="s">
        <v>332</v>
      </c>
      <c r="Q66" s="54"/>
      <c r="R66" s="54" t="s">
        <v>1284</v>
      </c>
      <c r="S66" s="55"/>
      <c r="T66" s="56"/>
      <c r="U66" s="171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</row>
    <row r="67" spans="1:46" s="173" customFormat="1" ht="15.75" customHeight="1">
      <c r="A67" s="53">
        <v>15</v>
      </c>
      <c r="B67" s="53">
        <v>33</v>
      </c>
      <c r="C67" s="54" t="s">
        <v>327</v>
      </c>
      <c r="D67" s="53"/>
      <c r="E67" s="55" t="s">
        <v>328</v>
      </c>
      <c r="F67" s="59"/>
      <c r="G67" s="130" t="s">
        <v>1503</v>
      </c>
      <c r="H67" s="130" t="s">
        <v>1794</v>
      </c>
      <c r="I67" s="54" t="s">
        <v>331</v>
      </c>
      <c r="J67" s="54"/>
      <c r="K67" s="54" t="s">
        <v>1284</v>
      </c>
      <c r="L67" s="55"/>
      <c r="M67" s="53"/>
      <c r="N67" s="128" t="s">
        <v>456</v>
      </c>
      <c r="O67" s="54"/>
      <c r="P67" s="53" t="s">
        <v>332</v>
      </c>
      <c r="Q67" s="54"/>
      <c r="R67" s="54" t="s">
        <v>1284</v>
      </c>
      <c r="S67" s="55"/>
      <c r="T67" s="56"/>
      <c r="U67" s="171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</row>
    <row r="68" spans="1:46" s="173" customFormat="1" ht="15.75" customHeight="1">
      <c r="A68" s="53"/>
      <c r="B68" s="53"/>
      <c r="C68" s="54"/>
      <c r="D68" s="53"/>
      <c r="E68" s="55"/>
      <c r="F68" s="59"/>
      <c r="G68" s="130"/>
      <c r="H68" s="130"/>
      <c r="I68" s="67"/>
      <c r="J68" s="52"/>
      <c r="K68" s="54"/>
      <c r="L68" s="55"/>
      <c r="M68" s="53"/>
      <c r="N68" s="128"/>
      <c r="O68" s="54"/>
      <c r="P68" s="53"/>
      <c r="Q68" s="54"/>
      <c r="R68" s="54"/>
      <c r="S68" s="55"/>
      <c r="T68" s="56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</row>
    <row r="69" spans="1:46" s="173" customFormat="1" ht="15.75" customHeight="1">
      <c r="A69" s="53"/>
      <c r="B69" s="53">
        <v>34</v>
      </c>
      <c r="C69" s="53" t="s">
        <v>319</v>
      </c>
      <c r="D69" s="53"/>
      <c r="E69" s="55" t="s">
        <v>334</v>
      </c>
      <c r="F69" s="53"/>
      <c r="G69" s="128" t="s">
        <v>457</v>
      </c>
      <c r="H69" s="54"/>
      <c r="I69" s="53" t="s">
        <v>320</v>
      </c>
      <c r="J69" s="54"/>
      <c r="K69" s="54" t="s">
        <v>321</v>
      </c>
      <c r="L69" s="55"/>
      <c r="M69" s="53"/>
      <c r="N69" s="130" t="s">
        <v>1519</v>
      </c>
      <c r="O69" s="130" t="s">
        <v>567</v>
      </c>
      <c r="P69" s="53" t="s">
        <v>330</v>
      </c>
      <c r="Q69" s="54"/>
      <c r="R69" s="54" t="s">
        <v>321</v>
      </c>
      <c r="S69" s="55"/>
      <c r="T69" s="56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</row>
    <row r="70" spans="1:46" s="173" customFormat="1" ht="15.75" customHeight="1">
      <c r="A70" s="53"/>
      <c r="B70" s="53">
        <v>35</v>
      </c>
      <c r="C70" s="53" t="s">
        <v>319</v>
      </c>
      <c r="D70" s="53"/>
      <c r="E70" s="55" t="s">
        <v>334</v>
      </c>
      <c r="F70" s="53"/>
      <c r="G70" s="128" t="s">
        <v>457</v>
      </c>
      <c r="H70" s="54"/>
      <c r="I70" s="53" t="s">
        <v>322</v>
      </c>
      <c r="J70" s="54"/>
      <c r="K70" s="54" t="s">
        <v>321</v>
      </c>
      <c r="L70" s="55"/>
      <c r="M70" s="53"/>
      <c r="N70" s="130" t="s">
        <v>1508</v>
      </c>
      <c r="O70" s="130" t="s">
        <v>567</v>
      </c>
      <c r="P70" s="53" t="s">
        <v>330</v>
      </c>
      <c r="Q70" s="54"/>
      <c r="R70" s="54" t="s">
        <v>321</v>
      </c>
      <c r="S70" s="55"/>
      <c r="T70" s="56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</row>
    <row r="71" spans="1:46" s="173" customFormat="1" ht="15.75" customHeight="1">
      <c r="A71" s="53"/>
      <c r="B71" s="53">
        <v>36</v>
      </c>
      <c r="C71" s="53" t="s">
        <v>319</v>
      </c>
      <c r="D71" s="53"/>
      <c r="E71" s="55" t="s">
        <v>334</v>
      </c>
      <c r="F71" s="53"/>
      <c r="G71" s="128" t="s">
        <v>457</v>
      </c>
      <c r="H71" s="54"/>
      <c r="I71" s="53" t="s">
        <v>323</v>
      </c>
      <c r="J71" s="54"/>
      <c r="K71" s="54" t="s">
        <v>321</v>
      </c>
      <c r="L71" s="55"/>
      <c r="M71" s="53"/>
      <c r="N71" s="130" t="s">
        <v>1509</v>
      </c>
      <c r="O71" s="130" t="s">
        <v>567</v>
      </c>
      <c r="P71" s="53" t="s">
        <v>330</v>
      </c>
      <c r="Q71" s="54"/>
      <c r="R71" s="54" t="s">
        <v>321</v>
      </c>
      <c r="S71" s="55"/>
      <c r="T71" s="56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</row>
    <row r="72" spans="1:46" s="173" customFormat="1" ht="15.75" customHeight="1">
      <c r="A72" s="53"/>
      <c r="B72" s="53">
        <v>37</v>
      </c>
      <c r="C72" s="53" t="s">
        <v>319</v>
      </c>
      <c r="D72" s="53"/>
      <c r="E72" s="55" t="s">
        <v>334</v>
      </c>
      <c r="F72" s="53"/>
      <c r="G72" s="128" t="s">
        <v>457</v>
      </c>
      <c r="H72" s="54"/>
      <c r="I72" s="53" t="s">
        <v>324</v>
      </c>
      <c r="J72" s="54"/>
      <c r="K72" s="54" t="s">
        <v>321</v>
      </c>
      <c r="L72" s="55"/>
      <c r="M72" s="53"/>
      <c r="N72" s="130" t="s">
        <v>1510</v>
      </c>
      <c r="O72" s="130" t="s">
        <v>567</v>
      </c>
      <c r="P72" s="53" t="s">
        <v>330</v>
      </c>
      <c r="Q72" s="54"/>
      <c r="R72" s="54" t="s">
        <v>321</v>
      </c>
      <c r="S72" s="55"/>
      <c r="T72" s="56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</row>
    <row r="73" spans="1:46" s="173" customFormat="1" ht="15.75" customHeight="1">
      <c r="A73" s="53"/>
      <c r="B73" s="53">
        <v>38</v>
      </c>
      <c r="C73" s="53" t="s">
        <v>319</v>
      </c>
      <c r="D73" s="53"/>
      <c r="E73" s="55" t="s">
        <v>334</v>
      </c>
      <c r="F73" s="53"/>
      <c r="G73" s="128" t="s">
        <v>457</v>
      </c>
      <c r="H73" s="54"/>
      <c r="I73" s="53" t="s">
        <v>325</v>
      </c>
      <c r="J73" s="54"/>
      <c r="K73" s="54" t="s">
        <v>321</v>
      </c>
      <c r="L73" s="55"/>
      <c r="M73" s="53"/>
      <c r="N73" s="130" t="s">
        <v>1511</v>
      </c>
      <c r="O73" s="130" t="s">
        <v>567</v>
      </c>
      <c r="P73" s="53" t="s">
        <v>330</v>
      </c>
      <c r="Q73" s="54"/>
      <c r="R73" s="54" t="s">
        <v>321</v>
      </c>
      <c r="S73" s="55"/>
      <c r="T73" s="56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</row>
    <row r="74" spans="1:46" s="173" customFormat="1" ht="15.75" customHeight="1">
      <c r="A74" s="53"/>
      <c r="B74" s="53">
        <v>39</v>
      </c>
      <c r="C74" s="53" t="s">
        <v>319</v>
      </c>
      <c r="D74" s="53"/>
      <c r="E74" s="55" t="s">
        <v>334</v>
      </c>
      <c r="F74" s="53"/>
      <c r="G74" s="128" t="s">
        <v>457</v>
      </c>
      <c r="H74" s="54"/>
      <c r="I74" s="53" t="s">
        <v>326</v>
      </c>
      <c r="J74" s="54"/>
      <c r="K74" s="54" t="s">
        <v>321</v>
      </c>
      <c r="L74" s="55"/>
      <c r="M74" s="53"/>
      <c r="N74" s="130" t="s">
        <v>1512</v>
      </c>
      <c r="O74" s="130" t="s">
        <v>567</v>
      </c>
      <c r="P74" s="53" t="s">
        <v>330</v>
      </c>
      <c r="Q74" s="54"/>
      <c r="R74" s="54" t="s">
        <v>321</v>
      </c>
      <c r="S74" s="55"/>
      <c r="T74" s="56"/>
      <c r="U74" s="171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</row>
    <row r="75" spans="1:46" s="173" customFormat="1" ht="15.75" customHeight="1">
      <c r="A75" s="53">
        <v>16</v>
      </c>
      <c r="B75" s="53">
        <v>40</v>
      </c>
      <c r="C75" s="54" t="s">
        <v>327</v>
      </c>
      <c r="D75" s="53"/>
      <c r="E75" s="55" t="s">
        <v>328</v>
      </c>
      <c r="F75" s="53"/>
      <c r="G75" s="128" t="s">
        <v>625</v>
      </c>
      <c r="H75" s="54"/>
      <c r="I75" s="54" t="s">
        <v>331</v>
      </c>
      <c r="J75" s="54"/>
      <c r="K75" s="54" t="s">
        <v>1284</v>
      </c>
      <c r="L75" s="55"/>
      <c r="M75" s="53"/>
      <c r="N75" s="130" t="s">
        <v>1519</v>
      </c>
      <c r="O75" s="130" t="s">
        <v>567</v>
      </c>
      <c r="P75" s="53" t="s">
        <v>332</v>
      </c>
      <c r="Q75" s="54"/>
      <c r="R75" s="54" t="s">
        <v>1284</v>
      </c>
      <c r="S75" s="55"/>
      <c r="T75" s="56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</row>
    <row r="76" spans="1:46" s="173" customFormat="1" ht="15.75" customHeight="1">
      <c r="A76" s="53">
        <v>17</v>
      </c>
      <c r="B76" s="53">
        <v>41</v>
      </c>
      <c r="C76" s="54" t="s">
        <v>327</v>
      </c>
      <c r="D76" s="53"/>
      <c r="E76" s="55" t="s">
        <v>328</v>
      </c>
      <c r="F76" s="53"/>
      <c r="G76" s="130" t="s">
        <v>1519</v>
      </c>
      <c r="H76" s="130" t="s">
        <v>567</v>
      </c>
      <c r="I76" s="54" t="s">
        <v>331</v>
      </c>
      <c r="J76" s="54"/>
      <c r="K76" s="54" t="s">
        <v>1284</v>
      </c>
      <c r="L76" s="55"/>
      <c r="M76" s="53"/>
      <c r="N76" s="130" t="s">
        <v>1508</v>
      </c>
      <c r="O76" s="130" t="s">
        <v>567</v>
      </c>
      <c r="P76" s="53" t="s">
        <v>332</v>
      </c>
      <c r="Q76" s="54"/>
      <c r="R76" s="54" t="s">
        <v>1284</v>
      </c>
      <c r="S76" s="55"/>
      <c r="T76" s="56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</row>
    <row r="77" spans="1:46" s="173" customFormat="1" ht="15.75" customHeight="1">
      <c r="A77" s="53">
        <v>18</v>
      </c>
      <c r="B77" s="53">
        <v>42</v>
      </c>
      <c r="C77" s="54" t="s">
        <v>327</v>
      </c>
      <c r="D77" s="53"/>
      <c r="E77" s="55" t="s">
        <v>328</v>
      </c>
      <c r="F77" s="53"/>
      <c r="G77" s="130" t="s">
        <v>1508</v>
      </c>
      <c r="H77" s="130" t="s">
        <v>567</v>
      </c>
      <c r="I77" s="54" t="s">
        <v>331</v>
      </c>
      <c r="J77" s="54"/>
      <c r="K77" s="54" t="s">
        <v>1284</v>
      </c>
      <c r="L77" s="55"/>
      <c r="M77" s="53"/>
      <c r="N77" s="130" t="s">
        <v>1509</v>
      </c>
      <c r="O77" s="130" t="s">
        <v>567</v>
      </c>
      <c r="P77" s="53" t="s">
        <v>332</v>
      </c>
      <c r="Q77" s="54"/>
      <c r="R77" s="54" t="s">
        <v>1284</v>
      </c>
      <c r="S77" s="55"/>
      <c r="T77" s="56"/>
      <c r="U77" s="171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</row>
    <row r="78" spans="1:46" s="173" customFormat="1" ht="15.75" customHeight="1">
      <c r="A78" s="53">
        <v>19</v>
      </c>
      <c r="B78" s="53">
        <v>43</v>
      </c>
      <c r="C78" s="54" t="s">
        <v>327</v>
      </c>
      <c r="D78" s="53"/>
      <c r="E78" s="55" t="s">
        <v>328</v>
      </c>
      <c r="F78" s="53"/>
      <c r="G78" s="130" t="s">
        <v>1509</v>
      </c>
      <c r="H78" s="130" t="s">
        <v>567</v>
      </c>
      <c r="I78" s="54" t="s">
        <v>331</v>
      </c>
      <c r="J78" s="54"/>
      <c r="K78" s="54" t="s">
        <v>1284</v>
      </c>
      <c r="L78" s="55"/>
      <c r="M78" s="53"/>
      <c r="N78" s="130" t="s">
        <v>1510</v>
      </c>
      <c r="O78" s="130" t="s">
        <v>567</v>
      </c>
      <c r="P78" s="53" t="s">
        <v>332</v>
      </c>
      <c r="Q78" s="54"/>
      <c r="R78" s="54" t="s">
        <v>1284</v>
      </c>
      <c r="S78" s="55"/>
      <c r="T78" s="56"/>
      <c r="U78" s="171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</row>
    <row r="79" spans="1:46" s="173" customFormat="1" ht="15.75" customHeight="1">
      <c r="A79" s="53">
        <v>20</v>
      </c>
      <c r="B79" s="53">
        <v>44</v>
      </c>
      <c r="C79" s="54" t="s">
        <v>327</v>
      </c>
      <c r="D79" s="53"/>
      <c r="E79" s="55" t="s">
        <v>328</v>
      </c>
      <c r="F79" s="59"/>
      <c r="G79" s="130" t="s">
        <v>1510</v>
      </c>
      <c r="H79" s="130" t="s">
        <v>567</v>
      </c>
      <c r="I79" s="54" t="s">
        <v>331</v>
      </c>
      <c r="J79" s="54"/>
      <c r="K79" s="54" t="s">
        <v>1284</v>
      </c>
      <c r="L79" s="55"/>
      <c r="M79" s="53"/>
      <c r="N79" s="130" t="s">
        <v>1511</v>
      </c>
      <c r="O79" s="130" t="s">
        <v>567</v>
      </c>
      <c r="P79" s="53" t="s">
        <v>332</v>
      </c>
      <c r="Q79" s="54"/>
      <c r="R79" s="54" t="s">
        <v>1284</v>
      </c>
      <c r="S79" s="55"/>
      <c r="T79" s="56"/>
      <c r="U79" s="171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</row>
    <row r="80" spans="1:46" s="173" customFormat="1" ht="15.75" customHeight="1">
      <c r="A80" s="53">
        <v>21</v>
      </c>
      <c r="B80" s="53">
        <v>45</v>
      </c>
      <c r="C80" s="54" t="s">
        <v>327</v>
      </c>
      <c r="D80" s="53"/>
      <c r="E80" s="55" t="s">
        <v>328</v>
      </c>
      <c r="F80" s="53"/>
      <c r="G80" s="130" t="s">
        <v>1511</v>
      </c>
      <c r="H80" s="130" t="s">
        <v>567</v>
      </c>
      <c r="I80" s="54" t="s">
        <v>331</v>
      </c>
      <c r="J80" s="52"/>
      <c r="K80" s="54" t="s">
        <v>1284</v>
      </c>
      <c r="L80" s="55"/>
      <c r="M80" s="53"/>
      <c r="N80" s="130" t="s">
        <v>1512</v>
      </c>
      <c r="O80" s="130" t="s">
        <v>567</v>
      </c>
      <c r="P80" s="53" t="s">
        <v>332</v>
      </c>
      <c r="Q80" s="54"/>
      <c r="R80" s="54" t="s">
        <v>1284</v>
      </c>
      <c r="S80" s="55"/>
      <c r="T80" s="56"/>
      <c r="U80" s="171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</row>
    <row r="81" spans="1:46" s="173" customFormat="1" ht="15.75" customHeight="1">
      <c r="A81" s="53">
        <v>22</v>
      </c>
      <c r="B81" s="53">
        <v>46</v>
      </c>
      <c r="C81" s="54" t="s">
        <v>327</v>
      </c>
      <c r="D81" s="53"/>
      <c r="E81" s="55" t="s">
        <v>328</v>
      </c>
      <c r="F81" s="53"/>
      <c r="G81" s="130" t="s">
        <v>1512</v>
      </c>
      <c r="H81" s="130" t="s">
        <v>567</v>
      </c>
      <c r="I81" s="54" t="s">
        <v>331</v>
      </c>
      <c r="J81" s="52"/>
      <c r="K81" s="54" t="s">
        <v>1284</v>
      </c>
      <c r="L81" s="55"/>
      <c r="M81" s="53"/>
      <c r="N81" s="128" t="s">
        <v>457</v>
      </c>
      <c r="O81" s="130"/>
      <c r="P81" s="53" t="s">
        <v>332</v>
      </c>
      <c r="Q81" s="54"/>
      <c r="R81" s="54" t="s">
        <v>1284</v>
      </c>
      <c r="S81" s="55"/>
      <c r="T81" s="56"/>
      <c r="U81" s="171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</row>
    <row r="82" spans="1:46" s="57" customFormat="1" ht="15.75" customHeight="1">
      <c r="A82" s="53"/>
      <c r="B82" s="53"/>
      <c r="C82" s="54"/>
      <c r="D82" s="53"/>
      <c r="E82" s="55"/>
      <c r="F82" s="53"/>
      <c r="G82" s="128"/>
      <c r="H82" s="54"/>
      <c r="I82" s="67"/>
      <c r="J82" s="52"/>
      <c r="K82" s="54"/>
      <c r="L82" s="55"/>
      <c r="M82" s="53"/>
      <c r="N82" s="53"/>
      <c r="O82" s="53"/>
      <c r="P82" s="54"/>
      <c r="Q82" s="54"/>
      <c r="R82" s="54"/>
      <c r="S82" s="55"/>
      <c r="T82" s="56"/>
      <c r="U82" s="5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s="173" customFormat="1" ht="15.75" customHeight="1">
      <c r="A83" s="53"/>
      <c r="B83" s="53">
        <v>47</v>
      </c>
      <c r="C83" s="53" t="s">
        <v>319</v>
      </c>
      <c r="D83" s="53"/>
      <c r="E83" s="55" t="s">
        <v>334</v>
      </c>
      <c r="F83" s="53"/>
      <c r="G83" s="135" t="s">
        <v>459</v>
      </c>
      <c r="H83" s="54"/>
      <c r="I83" s="53" t="s">
        <v>320</v>
      </c>
      <c r="J83" s="54"/>
      <c r="K83" s="54" t="s">
        <v>321</v>
      </c>
      <c r="L83" s="55"/>
      <c r="M83" s="53"/>
      <c r="N83" s="130" t="s">
        <v>1570</v>
      </c>
      <c r="O83" s="130" t="s">
        <v>571</v>
      </c>
      <c r="P83" s="53" t="s">
        <v>330</v>
      </c>
      <c r="Q83" s="54"/>
      <c r="R83" s="54" t="s">
        <v>321</v>
      </c>
      <c r="S83" s="55"/>
      <c r="T83" s="56"/>
      <c r="U83" s="171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</row>
    <row r="84" spans="1:46" s="173" customFormat="1" ht="15.75" customHeight="1">
      <c r="A84" s="53"/>
      <c r="B84" s="53">
        <v>48</v>
      </c>
      <c r="C84" s="53" t="s">
        <v>319</v>
      </c>
      <c r="D84" s="53"/>
      <c r="E84" s="55" t="s">
        <v>334</v>
      </c>
      <c r="F84" s="53"/>
      <c r="G84" s="128" t="s">
        <v>459</v>
      </c>
      <c r="H84" s="54"/>
      <c r="I84" s="53" t="s">
        <v>322</v>
      </c>
      <c r="J84" s="54"/>
      <c r="K84" s="54" t="s">
        <v>321</v>
      </c>
      <c r="L84" s="55"/>
      <c r="M84" s="53"/>
      <c r="N84" s="130" t="s">
        <v>1520</v>
      </c>
      <c r="O84" s="130" t="s">
        <v>571</v>
      </c>
      <c r="P84" s="53" t="s">
        <v>330</v>
      </c>
      <c r="Q84" s="54"/>
      <c r="R84" s="54" t="s">
        <v>321</v>
      </c>
      <c r="S84" s="55"/>
      <c r="T84" s="56"/>
      <c r="U84" s="171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</row>
    <row r="85" spans="1:46" s="173" customFormat="1" ht="15.75" customHeight="1">
      <c r="A85" s="53">
        <v>23</v>
      </c>
      <c r="B85" s="53">
        <v>51</v>
      </c>
      <c r="C85" s="54" t="s">
        <v>327</v>
      </c>
      <c r="D85" s="53"/>
      <c r="E85" s="55" t="s">
        <v>328</v>
      </c>
      <c r="F85" s="53"/>
      <c r="G85" s="128" t="s">
        <v>589</v>
      </c>
      <c r="H85" s="54"/>
      <c r="I85" s="54" t="s">
        <v>331</v>
      </c>
      <c r="J85" s="54"/>
      <c r="K85" s="54" t="s">
        <v>1284</v>
      </c>
      <c r="L85" s="55"/>
      <c r="M85" s="53"/>
      <c r="N85" s="130" t="s">
        <v>1570</v>
      </c>
      <c r="O85" s="130" t="s">
        <v>571</v>
      </c>
      <c r="P85" s="53" t="s">
        <v>332</v>
      </c>
      <c r="Q85" s="54"/>
      <c r="R85" s="54" t="s">
        <v>1284</v>
      </c>
      <c r="S85" s="55"/>
      <c r="T85" s="56"/>
      <c r="U85" s="171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</row>
    <row r="86" spans="1:46" s="173" customFormat="1" ht="15.75" customHeight="1">
      <c r="A86" s="53">
        <v>24</v>
      </c>
      <c r="B86" s="53">
        <v>51</v>
      </c>
      <c r="C86" s="54" t="s">
        <v>327</v>
      </c>
      <c r="D86" s="53"/>
      <c r="E86" s="55" t="s">
        <v>328</v>
      </c>
      <c r="F86" s="53"/>
      <c r="G86" s="130" t="s">
        <v>1570</v>
      </c>
      <c r="H86" s="130" t="s">
        <v>571</v>
      </c>
      <c r="I86" s="54" t="s">
        <v>331</v>
      </c>
      <c r="J86" s="54"/>
      <c r="K86" s="54" t="s">
        <v>1284</v>
      </c>
      <c r="L86" s="55"/>
      <c r="M86" s="53"/>
      <c r="N86" s="130" t="s">
        <v>1520</v>
      </c>
      <c r="O86" s="130" t="s">
        <v>571</v>
      </c>
      <c r="P86" s="53" t="s">
        <v>332</v>
      </c>
      <c r="Q86" s="54"/>
      <c r="R86" s="54" t="s">
        <v>1284</v>
      </c>
      <c r="S86" s="55"/>
      <c r="T86" s="56"/>
      <c r="U86" s="171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</row>
    <row r="87" spans="1:46" s="173" customFormat="1" ht="15.75" customHeight="1">
      <c r="A87" s="53">
        <v>25</v>
      </c>
      <c r="B87" s="53">
        <v>51</v>
      </c>
      <c r="C87" s="54" t="s">
        <v>327</v>
      </c>
      <c r="D87" s="53"/>
      <c r="E87" s="55" t="s">
        <v>328</v>
      </c>
      <c r="F87" s="53"/>
      <c r="G87" s="130" t="s">
        <v>1520</v>
      </c>
      <c r="H87" s="130" t="s">
        <v>571</v>
      </c>
      <c r="I87" s="54" t="s">
        <v>331</v>
      </c>
      <c r="J87" s="54"/>
      <c r="K87" s="54" t="s">
        <v>1284</v>
      </c>
      <c r="L87" s="55"/>
      <c r="M87" s="53"/>
      <c r="N87" s="128" t="s">
        <v>459</v>
      </c>
      <c r="O87" s="53"/>
      <c r="P87" s="53" t="s">
        <v>332</v>
      </c>
      <c r="Q87" s="54"/>
      <c r="R87" s="54" t="s">
        <v>1284</v>
      </c>
      <c r="S87" s="55"/>
      <c r="T87" s="56"/>
      <c r="U87" s="171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</row>
    <row r="88" spans="1:46" s="57" customFormat="1" ht="15.75" customHeight="1">
      <c r="A88" s="148"/>
      <c r="B88" s="148"/>
      <c r="C88" s="131"/>
      <c r="D88" s="148"/>
      <c r="E88" s="149"/>
      <c r="F88" s="148"/>
      <c r="G88" s="148"/>
      <c r="H88" s="131"/>
      <c r="I88" s="131"/>
      <c r="J88" s="131"/>
      <c r="K88" s="131"/>
      <c r="L88" s="149"/>
      <c r="M88" s="148"/>
      <c r="N88" s="148"/>
      <c r="O88" s="148"/>
      <c r="P88" s="131"/>
      <c r="Q88" s="131"/>
      <c r="R88" s="131"/>
      <c r="S88" s="149"/>
      <c r="T88" s="150"/>
      <c r="U88" s="147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s="57" customFormat="1" ht="15.75" customHeight="1">
      <c r="A89" s="152"/>
      <c r="B89" s="152"/>
      <c r="C89" s="153"/>
      <c r="D89" s="152"/>
      <c r="E89" s="154"/>
      <c r="F89" s="152"/>
      <c r="G89" s="152"/>
      <c r="H89" s="153"/>
      <c r="I89" s="153"/>
      <c r="J89" s="153"/>
      <c r="K89" s="153"/>
      <c r="L89" s="154"/>
      <c r="M89" s="152"/>
      <c r="N89" s="152"/>
      <c r="O89" s="152"/>
      <c r="P89" s="153"/>
      <c r="Q89" s="153"/>
      <c r="R89" s="153"/>
      <c r="S89" s="154"/>
      <c r="T89" s="155"/>
      <c r="U89" s="15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s="1" customFormat="1" ht="16.5" thickBot="1">
      <c r="A90" s="275"/>
      <c r="B90" s="2" t="s">
        <v>277</v>
      </c>
      <c r="C90" s="136"/>
      <c r="D90" s="3"/>
      <c r="E90" s="13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36" t="s">
        <v>278</v>
      </c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s="5" customFormat="1" ht="18.75" customHeight="1">
      <c r="A91" s="276"/>
      <c r="B91" s="6" t="s">
        <v>279</v>
      </c>
      <c r="C91" s="7"/>
      <c r="D91" s="8" t="s">
        <v>280</v>
      </c>
      <c r="E91" s="7"/>
      <c r="F91" s="7"/>
      <c r="G91" s="7"/>
      <c r="H91" s="9"/>
      <c r="I91" s="7"/>
      <c r="J91" s="7"/>
      <c r="K91" s="7"/>
      <c r="L91" s="10"/>
      <c r="M91" s="10" t="s">
        <v>281</v>
      </c>
      <c r="N91" s="137"/>
      <c r="O91" s="12" t="s">
        <v>282</v>
      </c>
      <c r="P91" s="13" t="s">
        <v>283</v>
      </c>
      <c r="Q91" s="7"/>
      <c r="R91" s="138"/>
      <c r="S91" s="9"/>
      <c r="T91" s="1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s="16" customFormat="1" ht="15.75" customHeight="1">
      <c r="A92" s="277"/>
      <c r="B92" s="17"/>
      <c r="C92" s="21"/>
      <c r="D92" s="19" t="s">
        <v>284</v>
      </c>
      <c r="E92" s="20" t="s">
        <v>285</v>
      </c>
      <c r="G92" s="19" t="s">
        <v>286</v>
      </c>
      <c r="H92" s="21" t="s">
        <v>338</v>
      </c>
      <c r="L92" s="139"/>
      <c r="M92" s="19" t="s">
        <v>287</v>
      </c>
      <c r="N92" s="21"/>
      <c r="O92" s="20"/>
      <c r="P92" s="140" t="s">
        <v>288</v>
      </c>
      <c r="R92" s="141"/>
      <c r="S92" s="21"/>
      <c r="T92" s="2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s="16" customFormat="1" ht="15.75" customHeight="1">
      <c r="A93" s="277"/>
      <c r="B93" s="17"/>
      <c r="C93" s="21"/>
      <c r="D93" s="19" t="s">
        <v>289</v>
      </c>
      <c r="E93" s="126">
        <v>75583</v>
      </c>
      <c r="G93" s="19" t="s">
        <v>290</v>
      </c>
      <c r="H93" s="21" t="s">
        <v>584</v>
      </c>
      <c r="L93" s="139"/>
      <c r="M93" s="19" t="s">
        <v>291</v>
      </c>
      <c r="N93" s="142">
        <v>96534</v>
      </c>
      <c r="O93" s="20"/>
      <c r="P93" s="140" t="s">
        <v>292</v>
      </c>
      <c r="R93" s="141"/>
      <c r="S93" s="21"/>
      <c r="T93" s="2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16" customFormat="1" ht="15.75" customHeight="1" thickBot="1">
      <c r="A94" s="277"/>
      <c r="B94" s="25"/>
      <c r="C94" s="127"/>
      <c r="D94" s="27" t="s">
        <v>293</v>
      </c>
      <c r="E94" s="28"/>
      <c r="F94" s="29"/>
      <c r="G94" s="27" t="s">
        <v>294</v>
      </c>
      <c r="H94" s="127" t="s">
        <v>585</v>
      </c>
      <c r="I94" s="29"/>
      <c r="J94" s="29"/>
      <c r="K94" s="29"/>
      <c r="L94" s="139"/>
      <c r="M94" s="27" t="s">
        <v>295</v>
      </c>
      <c r="N94" s="127" t="s">
        <v>586</v>
      </c>
      <c r="O94" s="28"/>
      <c r="P94" s="30" t="s">
        <v>296</v>
      </c>
      <c r="R94" s="141"/>
      <c r="T94" s="2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s="16" customFormat="1" ht="15.75" customHeight="1">
      <c r="A95" s="277"/>
      <c r="B95" s="31" t="s">
        <v>297</v>
      </c>
      <c r="C95" s="21"/>
      <c r="D95" s="20"/>
      <c r="E95" s="20" t="s">
        <v>635</v>
      </c>
      <c r="G95" s="20"/>
      <c r="H95" s="21"/>
      <c r="L95" s="32"/>
      <c r="M95" s="21"/>
      <c r="N95" s="21"/>
      <c r="O95" s="20"/>
      <c r="P95" s="33" t="s">
        <v>298</v>
      </c>
      <c r="R95" s="141"/>
      <c r="T95" s="2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s="16" customFormat="1" ht="15.75" customHeight="1">
      <c r="A96" s="277"/>
      <c r="B96" s="17"/>
      <c r="C96" s="21"/>
      <c r="D96" s="20"/>
      <c r="E96" s="20"/>
      <c r="G96" s="20"/>
      <c r="H96" s="21"/>
      <c r="L96" s="20"/>
      <c r="M96" s="21"/>
      <c r="N96" s="21"/>
      <c r="O96" s="20"/>
      <c r="P96" s="33" t="s">
        <v>299</v>
      </c>
      <c r="R96" s="141"/>
      <c r="T96" s="2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s="16" customFormat="1" ht="15.75" customHeight="1" thickBot="1">
      <c r="A97" s="277"/>
      <c r="B97" s="25"/>
      <c r="C97" s="127"/>
      <c r="D97" s="28"/>
      <c r="E97" s="28"/>
      <c r="F97" s="29"/>
      <c r="G97" s="28"/>
      <c r="H97" s="127"/>
      <c r="I97" s="29"/>
      <c r="J97" s="29"/>
      <c r="K97" s="29"/>
      <c r="L97" s="28"/>
      <c r="M97" s="127"/>
      <c r="N97" s="127"/>
      <c r="O97" s="28"/>
      <c r="P97" s="34"/>
      <c r="Q97" s="29"/>
      <c r="R97" s="28"/>
      <c r="S97" s="29"/>
      <c r="T97" s="3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s="18" customFormat="1" ht="13.5" customHeight="1">
      <c r="A98" s="143"/>
      <c r="B98" s="36"/>
      <c r="C98" s="36"/>
      <c r="D98" s="21"/>
      <c r="E98" s="21"/>
      <c r="F98" s="36"/>
      <c r="G98" s="36"/>
      <c r="H98" s="21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2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s="37" customFormat="1" ht="13.5" customHeight="1" thickBot="1">
      <c r="A99" s="143"/>
      <c r="B99" s="38"/>
      <c r="C99" s="38">
        <v>5</v>
      </c>
      <c r="D99" s="38">
        <v>4</v>
      </c>
      <c r="E99" s="38">
        <v>20</v>
      </c>
      <c r="F99" s="38">
        <v>6</v>
      </c>
      <c r="G99" s="38">
        <v>12</v>
      </c>
      <c r="H99" s="38">
        <v>12</v>
      </c>
      <c r="I99" s="38">
        <v>3</v>
      </c>
      <c r="J99" s="38">
        <v>4</v>
      </c>
      <c r="K99" s="38">
        <v>7</v>
      </c>
      <c r="L99" s="38">
        <v>7</v>
      </c>
      <c r="M99" s="38">
        <v>6</v>
      </c>
      <c r="N99" s="38">
        <v>12</v>
      </c>
      <c r="O99" s="38">
        <v>12</v>
      </c>
      <c r="P99" s="38">
        <v>3</v>
      </c>
      <c r="Q99" s="38">
        <v>4</v>
      </c>
      <c r="R99" s="38">
        <v>7</v>
      </c>
      <c r="S99" s="38">
        <v>7</v>
      </c>
      <c r="T99" s="38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s="44" customFormat="1" ht="15" customHeight="1" thickBot="1">
      <c r="A100" s="156" t="s">
        <v>300</v>
      </c>
      <c r="B100" s="40" t="s">
        <v>301</v>
      </c>
      <c r="C100" s="41" t="s">
        <v>302</v>
      </c>
      <c r="D100" s="42" t="s">
        <v>303</v>
      </c>
      <c r="E100" s="41" t="s">
        <v>304</v>
      </c>
      <c r="F100" s="43"/>
      <c r="G100" s="43"/>
      <c r="H100" s="43" t="s">
        <v>305</v>
      </c>
      <c r="I100" s="43"/>
      <c r="J100" s="43"/>
      <c r="K100" s="43"/>
      <c r="L100" s="43"/>
      <c r="M100" s="40"/>
      <c r="N100" s="43"/>
      <c r="O100" s="43" t="s">
        <v>306</v>
      </c>
      <c r="P100" s="43"/>
      <c r="Q100" s="43"/>
      <c r="R100" s="43"/>
      <c r="S100" s="42"/>
      <c r="T100" s="41" t="s">
        <v>307</v>
      </c>
      <c r="U100" s="145" t="s">
        <v>300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s="44" customFormat="1" ht="15" customHeight="1" thickBot="1">
      <c r="A101" s="157" t="s">
        <v>308</v>
      </c>
      <c r="B101" s="46"/>
      <c r="C101" s="47" t="s">
        <v>309</v>
      </c>
      <c r="D101" s="48" t="s">
        <v>310</v>
      </c>
      <c r="E101" s="47"/>
      <c r="F101" s="49" t="s">
        <v>311</v>
      </c>
      <c r="G101" s="49" t="s">
        <v>312</v>
      </c>
      <c r="H101" s="49" t="s">
        <v>313</v>
      </c>
      <c r="I101" s="50" t="s">
        <v>314</v>
      </c>
      <c r="J101" s="49" t="s">
        <v>315</v>
      </c>
      <c r="K101" s="49" t="s">
        <v>316</v>
      </c>
      <c r="L101" s="50" t="s">
        <v>317</v>
      </c>
      <c r="M101" s="51" t="s">
        <v>311</v>
      </c>
      <c r="N101" s="49" t="s">
        <v>312</v>
      </c>
      <c r="O101" s="49" t="s">
        <v>313</v>
      </c>
      <c r="P101" s="50" t="s">
        <v>314</v>
      </c>
      <c r="Q101" s="49" t="s">
        <v>315</v>
      </c>
      <c r="R101" s="49" t="s">
        <v>316</v>
      </c>
      <c r="S101" s="51" t="s">
        <v>317</v>
      </c>
      <c r="T101" s="47" t="s">
        <v>318</v>
      </c>
      <c r="U101" s="146" t="s">
        <v>308</v>
      </c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20" ht="15.75" customHeight="1">
      <c r="A102" s="281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</row>
    <row r="103" spans="1:46" s="173" customFormat="1" ht="15.75" customHeight="1">
      <c r="A103" s="53"/>
      <c r="B103" s="53">
        <v>52</v>
      </c>
      <c r="C103" s="53" t="s">
        <v>319</v>
      </c>
      <c r="D103" s="53"/>
      <c r="E103" s="55" t="s">
        <v>334</v>
      </c>
      <c r="F103" s="53"/>
      <c r="G103" s="128" t="s">
        <v>460</v>
      </c>
      <c r="H103" s="54"/>
      <c r="I103" s="53" t="s">
        <v>320</v>
      </c>
      <c r="J103" s="54"/>
      <c r="K103" s="54" t="s">
        <v>321</v>
      </c>
      <c r="L103" s="55"/>
      <c r="M103" s="53"/>
      <c r="N103" s="130" t="s">
        <v>1534</v>
      </c>
      <c r="O103" s="130" t="s">
        <v>575</v>
      </c>
      <c r="P103" s="53" t="s">
        <v>330</v>
      </c>
      <c r="Q103" s="54"/>
      <c r="R103" s="54" t="s">
        <v>321</v>
      </c>
      <c r="S103" s="55"/>
      <c r="T103" s="56"/>
      <c r="U103" s="17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</row>
    <row r="104" spans="1:46" s="173" customFormat="1" ht="15.75" customHeight="1">
      <c r="A104" s="53"/>
      <c r="B104" s="53">
        <v>53</v>
      </c>
      <c r="C104" s="53" t="s">
        <v>319</v>
      </c>
      <c r="D104" s="53"/>
      <c r="E104" s="55" t="s">
        <v>334</v>
      </c>
      <c r="F104" s="53"/>
      <c r="G104" s="128" t="s">
        <v>460</v>
      </c>
      <c r="H104" s="54"/>
      <c r="I104" s="53" t="s">
        <v>322</v>
      </c>
      <c r="J104" s="54"/>
      <c r="K104" s="54" t="s">
        <v>321</v>
      </c>
      <c r="L104" s="55"/>
      <c r="M104" s="53"/>
      <c r="N104" s="130" t="s">
        <v>1523</v>
      </c>
      <c r="O104" s="130" t="s">
        <v>575</v>
      </c>
      <c r="P104" s="53" t="s">
        <v>330</v>
      </c>
      <c r="Q104" s="54"/>
      <c r="R104" s="54" t="s">
        <v>321</v>
      </c>
      <c r="S104" s="55"/>
      <c r="T104" s="56"/>
      <c r="U104" s="17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</row>
    <row r="105" spans="1:46" s="173" customFormat="1" ht="15.75" customHeight="1">
      <c r="A105" s="53"/>
      <c r="B105" s="53">
        <v>54</v>
      </c>
      <c r="C105" s="53" t="s">
        <v>319</v>
      </c>
      <c r="D105" s="53"/>
      <c r="E105" s="55" t="s">
        <v>334</v>
      </c>
      <c r="F105" s="53"/>
      <c r="G105" s="128" t="s">
        <v>460</v>
      </c>
      <c r="H105" s="54"/>
      <c r="I105" s="53" t="s">
        <v>323</v>
      </c>
      <c r="J105" s="54"/>
      <c r="K105" s="54" t="s">
        <v>321</v>
      </c>
      <c r="L105" s="55"/>
      <c r="M105" s="53"/>
      <c r="N105" s="130" t="s">
        <v>1524</v>
      </c>
      <c r="O105" s="130" t="s">
        <v>575</v>
      </c>
      <c r="P105" s="53" t="s">
        <v>330</v>
      </c>
      <c r="Q105" s="54"/>
      <c r="R105" s="54" t="s">
        <v>321</v>
      </c>
      <c r="S105" s="55"/>
      <c r="T105" s="56"/>
      <c r="U105" s="17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</row>
    <row r="106" spans="1:46" s="173" customFormat="1" ht="15.75" customHeight="1">
      <c r="A106" s="53"/>
      <c r="B106" s="53">
        <v>55</v>
      </c>
      <c r="C106" s="53" t="s">
        <v>319</v>
      </c>
      <c r="D106" s="53"/>
      <c r="E106" s="55" t="s">
        <v>334</v>
      </c>
      <c r="F106" s="53"/>
      <c r="G106" s="128" t="s">
        <v>460</v>
      </c>
      <c r="H106" s="54"/>
      <c r="I106" s="53" t="s">
        <v>324</v>
      </c>
      <c r="J106" s="54"/>
      <c r="K106" s="54" t="s">
        <v>321</v>
      </c>
      <c r="L106" s="55"/>
      <c r="M106" s="53"/>
      <c r="N106" s="130" t="s">
        <v>1525</v>
      </c>
      <c r="O106" s="130" t="s">
        <v>575</v>
      </c>
      <c r="P106" s="53" t="s">
        <v>330</v>
      </c>
      <c r="Q106" s="54"/>
      <c r="R106" s="54" t="s">
        <v>321</v>
      </c>
      <c r="S106" s="55"/>
      <c r="T106" s="56"/>
      <c r="U106" s="17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</row>
    <row r="107" spans="1:46" s="173" customFormat="1" ht="15.75" customHeight="1">
      <c r="A107" s="53"/>
      <c r="B107" s="53">
        <v>56</v>
      </c>
      <c r="C107" s="53" t="s">
        <v>319</v>
      </c>
      <c r="D107" s="53"/>
      <c r="E107" s="55" t="s">
        <v>334</v>
      </c>
      <c r="F107" s="53"/>
      <c r="G107" s="128" t="s">
        <v>460</v>
      </c>
      <c r="H107" s="54"/>
      <c r="I107" s="53" t="s">
        <v>325</v>
      </c>
      <c r="J107" s="54"/>
      <c r="K107" s="54" t="s">
        <v>321</v>
      </c>
      <c r="L107" s="55"/>
      <c r="M107" s="53"/>
      <c r="N107" s="130" t="s">
        <v>1526</v>
      </c>
      <c r="O107" s="130" t="s">
        <v>575</v>
      </c>
      <c r="P107" s="53" t="s">
        <v>330</v>
      </c>
      <c r="Q107" s="54"/>
      <c r="R107" s="54" t="s">
        <v>321</v>
      </c>
      <c r="S107" s="55"/>
      <c r="T107" s="56"/>
      <c r="U107" s="171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</row>
    <row r="108" spans="1:46" s="173" customFormat="1" ht="15.75" customHeight="1">
      <c r="A108" s="53"/>
      <c r="B108" s="53">
        <v>57</v>
      </c>
      <c r="C108" s="53" t="s">
        <v>319</v>
      </c>
      <c r="D108" s="53"/>
      <c r="E108" s="55" t="s">
        <v>334</v>
      </c>
      <c r="F108" s="53"/>
      <c r="G108" s="128" t="s">
        <v>460</v>
      </c>
      <c r="H108" s="54"/>
      <c r="I108" s="53" t="s">
        <v>326</v>
      </c>
      <c r="J108" s="54"/>
      <c r="K108" s="54" t="s">
        <v>321</v>
      </c>
      <c r="L108" s="55"/>
      <c r="M108" s="53"/>
      <c r="N108" s="130" t="s">
        <v>1527</v>
      </c>
      <c r="O108" s="130" t="s">
        <v>575</v>
      </c>
      <c r="P108" s="53" t="s">
        <v>330</v>
      </c>
      <c r="Q108" s="54"/>
      <c r="R108" s="54" t="s">
        <v>321</v>
      </c>
      <c r="S108" s="55"/>
      <c r="T108" s="56"/>
      <c r="U108" s="171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</row>
    <row r="109" spans="1:46" s="173" customFormat="1" ht="15.75" customHeight="1">
      <c r="A109" s="53">
        <v>26</v>
      </c>
      <c r="B109" s="53">
        <v>58</v>
      </c>
      <c r="C109" s="54" t="s">
        <v>327</v>
      </c>
      <c r="D109" s="53"/>
      <c r="E109" s="55" t="s">
        <v>328</v>
      </c>
      <c r="F109" s="53"/>
      <c r="G109" s="128" t="s">
        <v>476</v>
      </c>
      <c r="H109" s="54"/>
      <c r="I109" s="54" t="s">
        <v>331</v>
      </c>
      <c r="J109" s="54"/>
      <c r="K109" s="54" t="s">
        <v>1284</v>
      </c>
      <c r="L109" s="55"/>
      <c r="M109" s="53"/>
      <c r="N109" s="130" t="s">
        <v>1534</v>
      </c>
      <c r="O109" s="130" t="s">
        <v>575</v>
      </c>
      <c r="P109" s="53" t="s">
        <v>332</v>
      </c>
      <c r="Q109" s="54"/>
      <c r="R109" s="54" t="s">
        <v>1284</v>
      </c>
      <c r="S109" s="55"/>
      <c r="T109" s="56"/>
      <c r="U109" s="171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</row>
    <row r="110" spans="1:46" s="173" customFormat="1" ht="15.75" customHeight="1">
      <c r="A110" s="53">
        <v>27</v>
      </c>
      <c r="B110" s="53">
        <v>59</v>
      </c>
      <c r="C110" s="54" t="s">
        <v>327</v>
      </c>
      <c r="D110" s="53"/>
      <c r="E110" s="55" t="s">
        <v>328</v>
      </c>
      <c r="F110" s="53"/>
      <c r="G110" s="130" t="s">
        <v>1534</v>
      </c>
      <c r="H110" s="130" t="s">
        <v>575</v>
      </c>
      <c r="I110" s="54" t="s">
        <v>331</v>
      </c>
      <c r="J110" s="54"/>
      <c r="K110" s="54" t="s">
        <v>1284</v>
      </c>
      <c r="L110" s="55"/>
      <c r="M110" s="53"/>
      <c r="N110" s="130" t="s">
        <v>1523</v>
      </c>
      <c r="O110" s="130" t="s">
        <v>575</v>
      </c>
      <c r="P110" s="53" t="s">
        <v>332</v>
      </c>
      <c r="Q110" s="54"/>
      <c r="R110" s="54" t="s">
        <v>1284</v>
      </c>
      <c r="S110" s="55"/>
      <c r="T110" s="56"/>
      <c r="U110" s="171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</row>
    <row r="111" spans="1:46" s="173" customFormat="1" ht="15.75" customHeight="1">
      <c r="A111" s="53">
        <v>28</v>
      </c>
      <c r="B111" s="53">
        <v>60</v>
      </c>
      <c r="C111" s="54" t="s">
        <v>327</v>
      </c>
      <c r="D111" s="53"/>
      <c r="E111" s="55" t="s">
        <v>328</v>
      </c>
      <c r="F111" s="53"/>
      <c r="G111" s="130" t="s">
        <v>1523</v>
      </c>
      <c r="H111" s="130" t="s">
        <v>575</v>
      </c>
      <c r="I111" s="54" t="s">
        <v>331</v>
      </c>
      <c r="J111" s="54"/>
      <c r="K111" s="54" t="s">
        <v>1284</v>
      </c>
      <c r="L111" s="55"/>
      <c r="M111" s="53"/>
      <c r="N111" s="130" t="s">
        <v>1524</v>
      </c>
      <c r="O111" s="130" t="s">
        <v>575</v>
      </c>
      <c r="P111" s="53" t="s">
        <v>332</v>
      </c>
      <c r="Q111" s="54"/>
      <c r="R111" s="54" t="s">
        <v>1284</v>
      </c>
      <c r="S111" s="55"/>
      <c r="T111" s="56"/>
      <c r="U111" s="171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</row>
    <row r="112" spans="1:46" s="173" customFormat="1" ht="15.75" customHeight="1">
      <c r="A112" s="53">
        <v>29</v>
      </c>
      <c r="B112" s="53">
        <v>61</v>
      </c>
      <c r="C112" s="54" t="s">
        <v>327</v>
      </c>
      <c r="D112" s="53"/>
      <c r="E112" s="55" t="s">
        <v>328</v>
      </c>
      <c r="F112" s="53"/>
      <c r="G112" s="130" t="s">
        <v>1524</v>
      </c>
      <c r="H112" s="130" t="s">
        <v>575</v>
      </c>
      <c r="I112" s="54" t="s">
        <v>331</v>
      </c>
      <c r="J112" s="54"/>
      <c r="K112" s="54" t="s">
        <v>1284</v>
      </c>
      <c r="L112" s="55"/>
      <c r="M112" s="53"/>
      <c r="N112" s="130" t="s">
        <v>1525</v>
      </c>
      <c r="O112" s="130" t="s">
        <v>575</v>
      </c>
      <c r="P112" s="53" t="s">
        <v>332</v>
      </c>
      <c r="Q112" s="54"/>
      <c r="R112" s="54" t="s">
        <v>1284</v>
      </c>
      <c r="S112" s="55"/>
      <c r="T112" s="56"/>
      <c r="U112" s="171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</row>
    <row r="113" spans="1:46" s="173" customFormat="1" ht="15.75" customHeight="1">
      <c r="A113" s="53">
        <v>30</v>
      </c>
      <c r="B113" s="53">
        <v>62</v>
      </c>
      <c r="C113" s="54" t="s">
        <v>327</v>
      </c>
      <c r="D113" s="53"/>
      <c r="E113" s="55" t="s">
        <v>328</v>
      </c>
      <c r="F113" s="59"/>
      <c r="G113" s="130" t="s">
        <v>1525</v>
      </c>
      <c r="H113" s="130" t="s">
        <v>575</v>
      </c>
      <c r="I113" s="54" t="s">
        <v>331</v>
      </c>
      <c r="J113" s="54"/>
      <c r="K113" s="54" t="s">
        <v>1284</v>
      </c>
      <c r="L113" s="55"/>
      <c r="M113" s="53"/>
      <c r="N113" s="130" t="s">
        <v>1526</v>
      </c>
      <c r="O113" s="130" t="s">
        <v>575</v>
      </c>
      <c r="P113" s="53" t="s">
        <v>332</v>
      </c>
      <c r="Q113" s="54"/>
      <c r="R113" s="54" t="s">
        <v>1284</v>
      </c>
      <c r="S113" s="55"/>
      <c r="T113" s="56"/>
      <c r="U113" s="171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</row>
    <row r="114" spans="1:46" s="173" customFormat="1" ht="15.75" customHeight="1">
      <c r="A114" s="53">
        <v>31</v>
      </c>
      <c r="B114" s="53">
        <v>63</v>
      </c>
      <c r="C114" s="54" t="s">
        <v>327</v>
      </c>
      <c r="D114" s="53"/>
      <c r="E114" s="55" t="s">
        <v>328</v>
      </c>
      <c r="F114" s="53"/>
      <c r="G114" s="130" t="s">
        <v>1526</v>
      </c>
      <c r="H114" s="130" t="s">
        <v>575</v>
      </c>
      <c r="I114" s="54" t="s">
        <v>331</v>
      </c>
      <c r="J114" s="52"/>
      <c r="K114" s="54" t="s">
        <v>1284</v>
      </c>
      <c r="L114" s="55"/>
      <c r="M114" s="53"/>
      <c r="N114" s="130" t="s">
        <v>1527</v>
      </c>
      <c r="O114" s="130" t="s">
        <v>575</v>
      </c>
      <c r="P114" s="53" t="s">
        <v>332</v>
      </c>
      <c r="Q114" s="54"/>
      <c r="R114" s="54" t="s">
        <v>1284</v>
      </c>
      <c r="S114" s="55"/>
      <c r="T114" s="56"/>
      <c r="U114" s="171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</row>
    <row r="115" spans="1:46" s="173" customFormat="1" ht="15.75" customHeight="1">
      <c r="A115" s="53">
        <v>32</v>
      </c>
      <c r="B115" s="53">
        <v>64</v>
      </c>
      <c r="C115" s="54" t="s">
        <v>327</v>
      </c>
      <c r="D115" s="53"/>
      <c r="E115" s="55" t="s">
        <v>328</v>
      </c>
      <c r="F115" s="53"/>
      <c r="G115" s="130" t="s">
        <v>1527</v>
      </c>
      <c r="H115" s="130" t="s">
        <v>575</v>
      </c>
      <c r="I115" s="54" t="s">
        <v>331</v>
      </c>
      <c r="J115" s="52"/>
      <c r="K115" s="54" t="s">
        <v>1284</v>
      </c>
      <c r="L115" s="55"/>
      <c r="M115" s="53"/>
      <c r="N115" s="128" t="s">
        <v>460</v>
      </c>
      <c r="O115" s="130"/>
      <c r="P115" s="53" t="s">
        <v>332</v>
      </c>
      <c r="Q115" s="54"/>
      <c r="R115" s="54" t="s">
        <v>1284</v>
      </c>
      <c r="S115" s="55"/>
      <c r="T115" s="56"/>
      <c r="U115" s="171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</row>
    <row r="116" ht="15.75" customHeight="1">
      <c r="A116" s="280"/>
    </row>
    <row r="117" ht="15.75" customHeight="1">
      <c r="A117" s="280"/>
    </row>
    <row r="118" ht="15.75" customHeight="1">
      <c r="A118" s="280"/>
    </row>
    <row r="119" ht="15.75" customHeight="1">
      <c r="A119" s="280"/>
    </row>
    <row r="120" ht="15.75" customHeight="1">
      <c r="A120" s="280"/>
    </row>
    <row r="121" ht="15.75" customHeight="1">
      <c r="A121" s="280"/>
    </row>
    <row r="122" ht="15.75" customHeight="1">
      <c r="A122" s="280"/>
    </row>
    <row r="123" ht="15.75" customHeight="1">
      <c r="A123" s="280"/>
    </row>
    <row r="124" ht="15.75" customHeight="1">
      <c r="A124" s="280"/>
    </row>
    <row r="125" ht="15.75" customHeight="1">
      <c r="A125" s="280"/>
    </row>
    <row r="126" ht="15.75" customHeight="1">
      <c r="A126" s="280"/>
    </row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printOptions horizontalCentered="1" verticalCentered="1"/>
  <pageMargins left="0.3937007874015748" right="0.1968503937007874" top="0.5905511811023623" bottom="0.5905511811023623" header="0.5118110236220472" footer="0.5118110236220472"/>
  <pageSetup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T126"/>
  <sheetViews>
    <sheetView workbookViewId="0" topLeftCell="A1">
      <selection activeCell="O119" sqref="O119"/>
    </sheetView>
  </sheetViews>
  <sheetFormatPr defaultColWidth="9.140625" defaultRowHeight="12.75"/>
  <cols>
    <col min="1" max="1" width="10.140625" style="278" customWidth="1"/>
    <col min="2" max="2" width="4.28125" style="141" customWidth="1"/>
    <col min="3" max="3" width="6.7109375" style="141" customWidth="1"/>
    <col min="4" max="4" width="5.7109375" style="141" customWidth="1"/>
    <col min="5" max="5" width="20.8515625" style="141" customWidth="1"/>
    <col min="6" max="6" width="7.7109375" style="141" customWidth="1"/>
    <col min="7" max="7" width="13.140625" style="141" customWidth="1"/>
    <col min="8" max="8" width="13.28125" style="141" customWidth="1"/>
    <col min="9" max="9" width="6.00390625" style="141" customWidth="1"/>
    <col min="10" max="10" width="4.7109375" style="141" customWidth="1"/>
    <col min="11" max="12" width="8.7109375" style="141" customWidth="1"/>
    <col min="13" max="13" width="7.7109375" style="141" customWidth="1"/>
    <col min="14" max="14" width="13.57421875" style="141" customWidth="1"/>
    <col min="15" max="15" width="13.28125" style="141" customWidth="1"/>
    <col min="16" max="16" width="5.28125" style="141" customWidth="1"/>
    <col min="17" max="17" width="4.7109375" style="141" customWidth="1"/>
    <col min="18" max="18" width="8.7109375" style="141" customWidth="1"/>
    <col min="19" max="19" width="7.421875" style="141" customWidth="1"/>
    <col min="20" max="20" width="8.57421875" style="141" customWidth="1"/>
    <col min="21" max="21" width="8.7109375" style="4" customWidth="1"/>
    <col min="22" max="22" width="11.421875" style="4" customWidth="1"/>
    <col min="23" max="16384" width="8.7109375" style="4" customWidth="1"/>
  </cols>
  <sheetData>
    <row r="2" spans="1:46" s="1" customFormat="1" ht="16.5" thickBot="1">
      <c r="A2" s="275"/>
      <c r="B2" s="2" t="s">
        <v>277</v>
      </c>
      <c r="C2" s="136"/>
      <c r="D2" s="3"/>
      <c r="E2" s="1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36" t="s">
        <v>278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5" customFormat="1" ht="18.75" customHeight="1">
      <c r="A3" s="276"/>
      <c r="B3" s="6" t="s">
        <v>279</v>
      </c>
      <c r="C3" s="7"/>
      <c r="D3" s="8" t="s">
        <v>280</v>
      </c>
      <c r="E3" s="7"/>
      <c r="F3" s="7"/>
      <c r="G3" s="7"/>
      <c r="H3" s="9"/>
      <c r="I3" s="7"/>
      <c r="J3" s="7"/>
      <c r="K3" s="7"/>
      <c r="L3" s="10"/>
      <c r="M3" s="10" t="s">
        <v>281</v>
      </c>
      <c r="N3" s="137"/>
      <c r="O3" s="12" t="s">
        <v>282</v>
      </c>
      <c r="P3" s="13" t="s">
        <v>283</v>
      </c>
      <c r="Q3" s="7"/>
      <c r="R3" s="138"/>
      <c r="S3" s="9"/>
      <c r="T3" s="1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16" customFormat="1" ht="15.75" customHeight="1">
      <c r="A4" s="277"/>
      <c r="B4" s="17"/>
      <c r="C4" s="21"/>
      <c r="D4" s="19" t="s">
        <v>284</v>
      </c>
      <c r="E4" s="20" t="s">
        <v>285</v>
      </c>
      <c r="G4" s="19" t="s">
        <v>286</v>
      </c>
      <c r="H4" s="21" t="s">
        <v>338</v>
      </c>
      <c r="L4" s="139"/>
      <c r="M4" s="19" t="s">
        <v>287</v>
      </c>
      <c r="N4" s="21"/>
      <c r="O4" s="20"/>
      <c r="P4" s="140" t="s">
        <v>288</v>
      </c>
      <c r="R4" s="141"/>
      <c r="S4" s="21"/>
      <c r="T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16" customFormat="1" ht="15.75" customHeight="1">
      <c r="A5" s="277"/>
      <c r="B5" s="17"/>
      <c r="C5" s="21"/>
      <c r="D5" s="19" t="s">
        <v>289</v>
      </c>
      <c r="E5" s="126">
        <v>75583</v>
      </c>
      <c r="G5" s="19" t="s">
        <v>290</v>
      </c>
      <c r="H5" s="21" t="s">
        <v>584</v>
      </c>
      <c r="L5" s="139"/>
      <c r="M5" s="19" t="s">
        <v>291</v>
      </c>
      <c r="N5" s="142">
        <v>96534</v>
      </c>
      <c r="O5" s="20"/>
      <c r="P5" s="140" t="s">
        <v>292</v>
      </c>
      <c r="R5" s="141"/>
      <c r="S5" s="21"/>
      <c r="T5" s="2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16" customFormat="1" ht="15.75" customHeight="1" thickBot="1">
      <c r="A6" s="277"/>
      <c r="B6" s="25"/>
      <c r="C6" s="127"/>
      <c r="D6" s="27" t="s">
        <v>293</v>
      </c>
      <c r="E6" s="28"/>
      <c r="F6" s="29"/>
      <c r="G6" s="27" t="s">
        <v>294</v>
      </c>
      <c r="H6" s="127" t="s">
        <v>585</v>
      </c>
      <c r="I6" s="29"/>
      <c r="J6" s="29"/>
      <c r="K6" s="29"/>
      <c r="L6" s="139"/>
      <c r="M6" s="27" t="s">
        <v>295</v>
      </c>
      <c r="N6" s="127" t="s">
        <v>586</v>
      </c>
      <c r="O6" s="28"/>
      <c r="P6" s="30" t="s">
        <v>296</v>
      </c>
      <c r="R6" s="141"/>
      <c r="T6" s="2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16" customFormat="1" ht="15.75" customHeight="1">
      <c r="A7" s="277"/>
      <c r="B7" s="31" t="s">
        <v>297</v>
      </c>
      <c r="C7" s="21"/>
      <c r="D7" s="20"/>
      <c r="E7" s="20" t="s">
        <v>1799</v>
      </c>
      <c r="G7" s="20"/>
      <c r="H7" s="21"/>
      <c r="L7" s="32"/>
      <c r="M7" s="21"/>
      <c r="N7" s="21"/>
      <c r="O7" s="20"/>
      <c r="P7" s="33" t="s">
        <v>298</v>
      </c>
      <c r="R7" s="141"/>
      <c r="T7" s="2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16" customFormat="1" ht="15.75" customHeight="1">
      <c r="A8" s="277"/>
      <c r="B8" s="17"/>
      <c r="C8" s="21"/>
      <c r="D8" s="20"/>
      <c r="E8" s="20"/>
      <c r="G8" s="20"/>
      <c r="H8" s="21"/>
      <c r="L8" s="20"/>
      <c r="M8" s="21"/>
      <c r="N8" s="21"/>
      <c r="O8" s="20"/>
      <c r="P8" s="33" t="s">
        <v>299</v>
      </c>
      <c r="R8" s="141"/>
      <c r="T8" s="2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16" customFormat="1" ht="15.75" customHeight="1" thickBot="1">
      <c r="A9" s="277"/>
      <c r="B9" s="25"/>
      <c r="C9" s="127"/>
      <c r="D9" s="28"/>
      <c r="E9" s="28"/>
      <c r="F9" s="29"/>
      <c r="G9" s="28"/>
      <c r="H9" s="127"/>
      <c r="I9" s="29"/>
      <c r="J9" s="29"/>
      <c r="K9" s="29"/>
      <c r="L9" s="28"/>
      <c r="M9" s="127"/>
      <c r="N9" s="127"/>
      <c r="O9" s="28"/>
      <c r="P9" s="34"/>
      <c r="Q9" s="29"/>
      <c r="R9" s="28"/>
      <c r="S9" s="29"/>
      <c r="T9" s="3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18" customFormat="1" ht="13.5" customHeight="1">
      <c r="A10" s="143"/>
      <c r="B10" s="36"/>
      <c r="C10" s="36"/>
      <c r="D10" s="21"/>
      <c r="E10" s="21"/>
      <c r="F10" s="36"/>
      <c r="G10" s="36"/>
      <c r="H10" s="2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7" customFormat="1" ht="13.5" customHeight="1" thickBot="1">
      <c r="A11" s="143"/>
      <c r="B11" s="38"/>
      <c r="C11" s="38">
        <v>5</v>
      </c>
      <c r="D11" s="38">
        <v>4</v>
      </c>
      <c r="E11" s="38">
        <v>20</v>
      </c>
      <c r="F11" s="38">
        <v>6</v>
      </c>
      <c r="G11" s="38">
        <v>12</v>
      </c>
      <c r="H11" s="38">
        <v>12</v>
      </c>
      <c r="I11" s="38">
        <v>3</v>
      </c>
      <c r="J11" s="38">
        <v>4</v>
      </c>
      <c r="K11" s="38">
        <v>7</v>
      </c>
      <c r="L11" s="38">
        <v>7</v>
      </c>
      <c r="M11" s="38">
        <v>6</v>
      </c>
      <c r="N11" s="38">
        <v>12</v>
      </c>
      <c r="O11" s="38">
        <v>12</v>
      </c>
      <c r="P11" s="38">
        <v>3</v>
      </c>
      <c r="Q11" s="38">
        <v>4</v>
      </c>
      <c r="R11" s="38">
        <v>7</v>
      </c>
      <c r="S11" s="38">
        <v>7</v>
      </c>
      <c r="T11" s="3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44" customFormat="1" ht="15" customHeight="1" thickBot="1">
      <c r="A12" s="156" t="s">
        <v>300</v>
      </c>
      <c r="B12" s="40" t="s">
        <v>301</v>
      </c>
      <c r="C12" s="41" t="s">
        <v>302</v>
      </c>
      <c r="D12" s="42" t="s">
        <v>303</v>
      </c>
      <c r="E12" s="41" t="s">
        <v>304</v>
      </c>
      <c r="F12" s="43"/>
      <c r="G12" s="43"/>
      <c r="H12" s="43" t="s">
        <v>305</v>
      </c>
      <c r="I12" s="43"/>
      <c r="J12" s="43"/>
      <c r="K12" s="43"/>
      <c r="L12" s="43"/>
      <c r="M12" s="40"/>
      <c r="N12" s="43"/>
      <c r="O12" s="43" t="s">
        <v>306</v>
      </c>
      <c r="P12" s="43"/>
      <c r="Q12" s="43"/>
      <c r="R12" s="43"/>
      <c r="S12" s="42"/>
      <c r="T12" s="41" t="s">
        <v>307</v>
      </c>
      <c r="U12" s="145" t="s">
        <v>300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44" customFormat="1" ht="15" customHeight="1" thickBot="1">
      <c r="A13" s="157" t="s">
        <v>308</v>
      </c>
      <c r="B13" s="46"/>
      <c r="C13" s="47" t="s">
        <v>309</v>
      </c>
      <c r="D13" s="48" t="s">
        <v>310</v>
      </c>
      <c r="E13" s="47"/>
      <c r="F13" s="49" t="s">
        <v>311</v>
      </c>
      <c r="G13" s="49" t="s">
        <v>312</v>
      </c>
      <c r="H13" s="49" t="s">
        <v>313</v>
      </c>
      <c r="I13" s="50" t="s">
        <v>314</v>
      </c>
      <c r="J13" s="49" t="s">
        <v>315</v>
      </c>
      <c r="K13" s="49" t="s">
        <v>316</v>
      </c>
      <c r="L13" s="50" t="s">
        <v>317</v>
      </c>
      <c r="M13" s="51" t="s">
        <v>311</v>
      </c>
      <c r="N13" s="49" t="s">
        <v>312</v>
      </c>
      <c r="O13" s="49" t="s">
        <v>313</v>
      </c>
      <c r="P13" s="50" t="s">
        <v>314</v>
      </c>
      <c r="Q13" s="49" t="s">
        <v>315</v>
      </c>
      <c r="R13" s="49" t="s">
        <v>316</v>
      </c>
      <c r="S13" s="51" t="s">
        <v>317</v>
      </c>
      <c r="T13" s="47" t="s">
        <v>318</v>
      </c>
      <c r="U13" s="146" t="s">
        <v>308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173" customFormat="1" ht="15.75" customHeight="1">
      <c r="A14" s="53"/>
      <c r="B14" s="53">
        <v>1</v>
      </c>
      <c r="C14" s="53" t="s">
        <v>319</v>
      </c>
      <c r="D14" s="53"/>
      <c r="E14" s="55" t="s">
        <v>334</v>
      </c>
      <c r="F14" s="53"/>
      <c r="G14" s="56" t="s">
        <v>450</v>
      </c>
      <c r="H14" s="54"/>
      <c r="I14" s="53" t="s">
        <v>320</v>
      </c>
      <c r="J14" s="54"/>
      <c r="K14" s="54" t="s">
        <v>321</v>
      </c>
      <c r="L14" s="55"/>
      <c r="M14" s="53"/>
      <c r="N14" s="128" t="s">
        <v>2320</v>
      </c>
      <c r="O14" s="129" t="s">
        <v>643</v>
      </c>
      <c r="P14" s="53" t="s">
        <v>330</v>
      </c>
      <c r="Q14" s="54"/>
      <c r="R14" s="54" t="s">
        <v>321</v>
      </c>
      <c r="S14" s="144"/>
      <c r="T14" s="69"/>
      <c r="U14" s="171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</row>
    <row r="15" spans="1:46" s="173" customFormat="1" ht="15.75" customHeight="1">
      <c r="A15" s="53"/>
      <c r="B15" s="53">
        <v>2</v>
      </c>
      <c r="C15" s="53" t="s">
        <v>319</v>
      </c>
      <c r="D15" s="53"/>
      <c r="E15" s="55" t="s">
        <v>334</v>
      </c>
      <c r="F15" s="53"/>
      <c r="G15" s="56" t="s">
        <v>450</v>
      </c>
      <c r="H15" s="54"/>
      <c r="I15" s="53" t="s">
        <v>322</v>
      </c>
      <c r="J15" s="54"/>
      <c r="K15" s="54" t="s">
        <v>321</v>
      </c>
      <c r="L15" s="55"/>
      <c r="M15" s="53"/>
      <c r="N15" s="128" t="s">
        <v>2327</v>
      </c>
      <c r="O15" s="129" t="s">
        <v>643</v>
      </c>
      <c r="P15" s="53" t="s">
        <v>330</v>
      </c>
      <c r="Q15" s="54"/>
      <c r="R15" s="54" t="s">
        <v>321</v>
      </c>
      <c r="S15" s="55"/>
      <c r="T15" s="69"/>
      <c r="U15" s="171"/>
      <c r="V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1:46" s="173" customFormat="1" ht="15.75" customHeight="1">
      <c r="A16" s="53"/>
      <c r="B16" s="53">
        <v>3</v>
      </c>
      <c r="C16" s="53" t="s">
        <v>319</v>
      </c>
      <c r="D16" s="53"/>
      <c r="E16" s="55" t="s">
        <v>334</v>
      </c>
      <c r="F16" s="53"/>
      <c r="G16" s="56" t="s">
        <v>450</v>
      </c>
      <c r="H16" s="54"/>
      <c r="I16" s="53" t="s">
        <v>323</v>
      </c>
      <c r="J16" s="54"/>
      <c r="K16" s="54" t="s">
        <v>321</v>
      </c>
      <c r="L16" s="55"/>
      <c r="M16" s="53"/>
      <c r="N16" s="128" t="s">
        <v>2321</v>
      </c>
      <c r="O16" s="129" t="s">
        <v>544</v>
      </c>
      <c r="P16" s="53" t="s">
        <v>330</v>
      </c>
      <c r="Q16" s="54"/>
      <c r="R16" s="54" t="s">
        <v>321</v>
      </c>
      <c r="S16" s="55"/>
      <c r="T16" s="69"/>
      <c r="U16" s="171"/>
      <c r="V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</row>
    <row r="17" spans="1:46" s="173" customFormat="1" ht="15.75" customHeight="1">
      <c r="A17" s="53"/>
      <c r="B17" s="53">
        <v>4</v>
      </c>
      <c r="C17" s="53" t="s">
        <v>319</v>
      </c>
      <c r="D17" s="53"/>
      <c r="E17" s="55" t="s">
        <v>334</v>
      </c>
      <c r="F17" s="53"/>
      <c r="G17" s="56" t="s">
        <v>450</v>
      </c>
      <c r="H17" s="54"/>
      <c r="I17" s="53" t="s">
        <v>324</v>
      </c>
      <c r="J17" s="54"/>
      <c r="K17" s="54" t="s">
        <v>321</v>
      </c>
      <c r="L17" s="55"/>
      <c r="M17" s="53"/>
      <c r="N17" s="128" t="s">
        <v>2328</v>
      </c>
      <c r="O17" s="129" t="s">
        <v>544</v>
      </c>
      <c r="P17" s="53" t="s">
        <v>330</v>
      </c>
      <c r="Q17" s="54"/>
      <c r="R17" s="54" t="s">
        <v>321</v>
      </c>
      <c r="S17" s="55"/>
      <c r="T17" s="69"/>
      <c r="U17" s="171"/>
      <c r="V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</row>
    <row r="18" spans="1:46" s="173" customFormat="1" ht="15.75" customHeight="1">
      <c r="A18" s="53">
        <v>1</v>
      </c>
      <c r="B18" s="53">
        <v>5</v>
      </c>
      <c r="C18" s="54" t="s">
        <v>327</v>
      </c>
      <c r="D18" s="53"/>
      <c r="E18" s="55" t="s">
        <v>328</v>
      </c>
      <c r="F18" s="53"/>
      <c r="G18" s="56" t="s">
        <v>590</v>
      </c>
      <c r="H18" s="57"/>
      <c r="I18" s="54" t="s">
        <v>331</v>
      </c>
      <c r="J18" s="54"/>
      <c r="K18" s="54" t="s">
        <v>1284</v>
      </c>
      <c r="L18" s="55"/>
      <c r="M18" s="53"/>
      <c r="N18" s="128" t="s">
        <v>2320</v>
      </c>
      <c r="O18" s="129" t="s">
        <v>379</v>
      </c>
      <c r="P18" s="53" t="s">
        <v>332</v>
      </c>
      <c r="Q18" s="54"/>
      <c r="R18" s="54" t="s">
        <v>1284</v>
      </c>
      <c r="S18" s="55"/>
      <c r="T18" s="56"/>
      <c r="U18" s="171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</row>
    <row r="19" spans="1:46" s="173" customFormat="1" ht="15.75" customHeight="1">
      <c r="A19" s="53">
        <v>2</v>
      </c>
      <c r="B19" s="53">
        <v>6</v>
      </c>
      <c r="C19" s="54" t="s">
        <v>327</v>
      </c>
      <c r="D19" s="53"/>
      <c r="E19" s="55" t="s">
        <v>328</v>
      </c>
      <c r="F19" s="53"/>
      <c r="G19" s="128" t="s">
        <v>2327</v>
      </c>
      <c r="H19" s="129" t="s">
        <v>643</v>
      </c>
      <c r="I19" s="54" t="s">
        <v>331</v>
      </c>
      <c r="J19" s="54"/>
      <c r="K19" s="54" t="s">
        <v>1284</v>
      </c>
      <c r="L19" s="55"/>
      <c r="M19" s="53"/>
      <c r="N19" s="128" t="s">
        <v>2321</v>
      </c>
      <c r="O19" s="129" t="s">
        <v>544</v>
      </c>
      <c r="P19" s="53" t="s">
        <v>332</v>
      </c>
      <c r="Q19" s="54"/>
      <c r="R19" s="54" t="s">
        <v>1284</v>
      </c>
      <c r="S19" s="55"/>
      <c r="T19" s="56"/>
      <c r="U19" s="171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</row>
    <row r="20" spans="1:46" s="173" customFormat="1" ht="15.75" customHeight="1">
      <c r="A20" s="53">
        <v>3</v>
      </c>
      <c r="B20" s="53">
        <v>7</v>
      </c>
      <c r="C20" s="54" t="s">
        <v>327</v>
      </c>
      <c r="D20" s="53"/>
      <c r="E20" s="55" t="s">
        <v>328</v>
      </c>
      <c r="F20" s="53"/>
      <c r="G20" s="128" t="s">
        <v>2328</v>
      </c>
      <c r="H20" s="129" t="s">
        <v>544</v>
      </c>
      <c r="I20" s="54" t="s">
        <v>331</v>
      </c>
      <c r="J20" s="54"/>
      <c r="K20" s="54" t="s">
        <v>1284</v>
      </c>
      <c r="L20" s="55"/>
      <c r="M20" s="53"/>
      <c r="N20" s="56" t="s">
        <v>450</v>
      </c>
      <c r="O20" s="129"/>
      <c r="P20" s="53" t="s">
        <v>332</v>
      </c>
      <c r="Q20" s="54"/>
      <c r="R20" s="54" t="s">
        <v>1284</v>
      </c>
      <c r="S20" s="55"/>
      <c r="T20" s="56"/>
      <c r="U20" s="171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</row>
    <row r="21" spans="1:46" s="173" customFormat="1" ht="15.75" customHeight="1">
      <c r="A21" s="53"/>
      <c r="B21" s="53"/>
      <c r="C21" s="54"/>
      <c r="D21" s="53"/>
      <c r="E21" s="55"/>
      <c r="F21" s="53"/>
      <c r="G21" s="128"/>
      <c r="H21" s="129"/>
      <c r="I21" s="54"/>
      <c r="J21" s="54"/>
      <c r="K21" s="54"/>
      <c r="L21" s="55"/>
      <c r="M21" s="53"/>
      <c r="N21" s="128"/>
      <c r="O21" s="129"/>
      <c r="P21" s="53"/>
      <c r="Q21" s="54"/>
      <c r="R21" s="54"/>
      <c r="S21" s="55"/>
      <c r="T21" s="56"/>
      <c r="U21" s="171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</row>
    <row r="22" spans="1:46" s="173" customFormat="1" ht="15.75" customHeight="1">
      <c r="A22" s="53"/>
      <c r="B22" s="53"/>
      <c r="C22" s="54"/>
      <c r="D22" s="53"/>
      <c r="E22" s="55"/>
      <c r="F22" s="53"/>
      <c r="G22" s="128"/>
      <c r="H22" s="129"/>
      <c r="I22" s="54"/>
      <c r="J22" s="54"/>
      <c r="K22" s="54"/>
      <c r="L22" s="55"/>
      <c r="M22" s="53"/>
      <c r="N22" s="56"/>
      <c r="O22" s="53"/>
      <c r="P22" s="53"/>
      <c r="Q22" s="54"/>
      <c r="R22" s="54"/>
      <c r="S22" s="55"/>
      <c r="T22" s="56"/>
      <c r="U22" s="171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</row>
    <row r="23" spans="1:46" s="173" customFormat="1" ht="15.75" customHeight="1">
      <c r="A23" s="53"/>
      <c r="B23" s="53">
        <v>8</v>
      </c>
      <c r="C23" s="53" t="s">
        <v>319</v>
      </c>
      <c r="D23" s="53"/>
      <c r="E23" s="55" t="s">
        <v>334</v>
      </c>
      <c r="F23" s="53"/>
      <c r="G23" s="128" t="s">
        <v>451</v>
      </c>
      <c r="H23" s="54"/>
      <c r="I23" s="53" t="s">
        <v>320</v>
      </c>
      <c r="J23" s="53"/>
      <c r="K23" s="54" t="s">
        <v>321</v>
      </c>
      <c r="L23" s="55"/>
      <c r="M23" s="53"/>
      <c r="N23" s="130" t="s">
        <v>2322</v>
      </c>
      <c r="O23" s="129" t="s">
        <v>645</v>
      </c>
      <c r="P23" s="53" t="s">
        <v>330</v>
      </c>
      <c r="Q23" s="54"/>
      <c r="R23" s="54" t="s">
        <v>321</v>
      </c>
      <c r="S23" s="55"/>
      <c r="T23" s="56"/>
      <c r="U23" s="171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</row>
    <row r="24" spans="1:46" s="173" customFormat="1" ht="15.75" customHeight="1">
      <c r="A24" s="53"/>
      <c r="B24" s="53">
        <v>9</v>
      </c>
      <c r="C24" s="53" t="s">
        <v>319</v>
      </c>
      <c r="D24" s="53"/>
      <c r="E24" s="55" t="s">
        <v>334</v>
      </c>
      <c r="F24" s="53"/>
      <c r="G24" s="128" t="s">
        <v>451</v>
      </c>
      <c r="H24" s="54"/>
      <c r="I24" s="53" t="s">
        <v>322</v>
      </c>
      <c r="J24" s="53"/>
      <c r="K24" s="54" t="s">
        <v>321</v>
      </c>
      <c r="L24" s="55"/>
      <c r="M24" s="53"/>
      <c r="N24" s="130" t="s">
        <v>2330</v>
      </c>
      <c r="O24" s="129" t="s">
        <v>645</v>
      </c>
      <c r="P24" s="53" t="s">
        <v>330</v>
      </c>
      <c r="Q24" s="54"/>
      <c r="R24" s="54" t="s">
        <v>321</v>
      </c>
      <c r="S24" s="55"/>
      <c r="T24" s="56"/>
      <c r="U24" s="171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</row>
    <row r="25" spans="1:46" s="173" customFormat="1" ht="15.75" customHeight="1">
      <c r="A25" s="53"/>
      <c r="B25" s="53">
        <v>10</v>
      </c>
      <c r="C25" s="53" t="s">
        <v>319</v>
      </c>
      <c r="D25" s="53"/>
      <c r="E25" s="55" t="s">
        <v>334</v>
      </c>
      <c r="F25" s="53"/>
      <c r="G25" s="128" t="s">
        <v>451</v>
      </c>
      <c r="H25" s="54"/>
      <c r="I25" s="53" t="s">
        <v>323</v>
      </c>
      <c r="J25" s="53"/>
      <c r="K25" s="54" t="s">
        <v>321</v>
      </c>
      <c r="L25" s="55"/>
      <c r="M25" s="53"/>
      <c r="N25" s="130" t="s">
        <v>2323</v>
      </c>
      <c r="O25" s="129" t="s">
        <v>551</v>
      </c>
      <c r="P25" s="53" t="s">
        <v>330</v>
      </c>
      <c r="Q25" s="54"/>
      <c r="R25" s="54" t="s">
        <v>321</v>
      </c>
      <c r="S25" s="55"/>
      <c r="T25" s="56"/>
      <c r="U25" s="171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</row>
    <row r="26" spans="1:46" s="173" customFormat="1" ht="15.75" customHeight="1">
      <c r="A26" s="53"/>
      <c r="B26" s="53">
        <v>11</v>
      </c>
      <c r="C26" s="53" t="s">
        <v>319</v>
      </c>
      <c r="D26" s="53"/>
      <c r="E26" s="55" t="s">
        <v>334</v>
      </c>
      <c r="F26" s="53"/>
      <c r="G26" s="128" t="s">
        <v>451</v>
      </c>
      <c r="H26" s="54"/>
      <c r="I26" s="53" t="s">
        <v>324</v>
      </c>
      <c r="J26" s="53"/>
      <c r="K26" s="54" t="s">
        <v>321</v>
      </c>
      <c r="L26" s="55"/>
      <c r="M26" s="53"/>
      <c r="N26" s="130" t="s">
        <v>2331</v>
      </c>
      <c r="O26" s="129" t="s">
        <v>551</v>
      </c>
      <c r="P26" s="53" t="s">
        <v>330</v>
      </c>
      <c r="Q26" s="54"/>
      <c r="R26" s="54" t="s">
        <v>321</v>
      </c>
      <c r="S26" s="55"/>
      <c r="T26" s="56"/>
      <c r="U26" s="171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</row>
    <row r="27" spans="1:46" s="173" customFormat="1" ht="15.75" customHeight="1">
      <c r="A27" s="53"/>
      <c r="B27" s="53">
        <v>12</v>
      </c>
      <c r="C27" s="53" t="s">
        <v>319</v>
      </c>
      <c r="D27" s="53"/>
      <c r="E27" s="55" t="s">
        <v>334</v>
      </c>
      <c r="F27" s="53"/>
      <c r="G27" s="128" t="s">
        <v>451</v>
      </c>
      <c r="H27" s="54"/>
      <c r="I27" s="53" t="s">
        <v>325</v>
      </c>
      <c r="J27" s="53"/>
      <c r="K27" s="54" t="s">
        <v>321</v>
      </c>
      <c r="L27" s="55"/>
      <c r="M27" s="53"/>
      <c r="N27" s="130" t="s">
        <v>2324</v>
      </c>
      <c r="O27" s="129" t="s">
        <v>553</v>
      </c>
      <c r="P27" s="53" t="s">
        <v>330</v>
      </c>
      <c r="Q27" s="54"/>
      <c r="R27" s="54" t="s">
        <v>321</v>
      </c>
      <c r="S27" s="55"/>
      <c r="T27" s="56"/>
      <c r="U27" s="171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</row>
    <row r="28" spans="1:46" s="173" customFormat="1" ht="15.75" customHeight="1">
      <c r="A28" s="53"/>
      <c r="B28" s="53">
        <v>13</v>
      </c>
      <c r="C28" s="53" t="s">
        <v>319</v>
      </c>
      <c r="D28" s="53"/>
      <c r="E28" s="55" t="s">
        <v>334</v>
      </c>
      <c r="F28" s="53"/>
      <c r="G28" s="128" t="s">
        <v>451</v>
      </c>
      <c r="H28" s="54"/>
      <c r="I28" s="53" t="s">
        <v>326</v>
      </c>
      <c r="J28" s="53"/>
      <c r="K28" s="54" t="s">
        <v>321</v>
      </c>
      <c r="L28" s="55"/>
      <c r="M28" s="53"/>
      <c r="N28" s="130" t="s">
        <v>2332</v>
      </c>
      <c r="O28" s="129" t="s">
        <v>553</v>
      </c>
      <c r="P28" s="53" t="s">
        <v>330</v>
      </c>
      <c r="Q28" s="54"/>
      <c r="R28" s="54" t="s">
        <v>321</v>
      </c>
      <c r="S28" s="55"/>
      <c r="T28" s="56"/>
      <c r="U28" s="171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</row>
    <row r="29" spans="1:46" s="173" customFormat="1" ht="15.75" customHeight="1">
      <c r="A29" s="53"/>
      <c r="B29" s="53">
        <v>14</v>
      </c>
      <c r="C29" s="53" t="s">
        <v>319</v>
      </c>
      <c r="D29" s="53"/>
      <c r="E29" s="55" t="s">
        <v>334</v>
      </c>
      <c r="F29" s="53"/>
      <c r="G29" s="128" t="s">
        <v>451</v>
      </c>
      <c r="H29" s="54"/>
      <c r="I29" s="53" t="s">
        <v>443</v>
      </c>
      <c r="J29" s="53"/>
      <c r="K29" s="54" t="s">
        <v>321</v>
      </c>
      <c r="L29" s="55"/>
      <c r="M29" s="53"/>
      <c r="N29" s="130" t="s">
        <v>2325</v>
      </c>
      <c r="O29" s="128" t="s">
        <v>555</v>
      </c>
      <c r="P29" s="53" t="s">
        <v>330</v>
      </c>
      <c r="Q29" s="54"/>
      <c r="R29" s="54" t="s">
        <v>321</v>
      </c>
      <c r="S29" s="55"/>
      <c r="T29" s="56"/>
      <c r="U29" s="171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</row>
    <row r="30" spans="1:46" s="173" customFormat="1" ht="15.75" customHeight="1">
      <c r="A30" s="53"/>
      <c r="B30" s="53">
        <v>15</v>
      </c>
      <c r="C30" s="53" t="s">
        <v>319</v>
      </c>
      <c r="D30" s="53"/>
      <c r="E30" s="55" t="s">
        <v>334</v>
      </c>
      <c r="F30" s="53"/>
      <c r="G30" s="128" t="s">
        <v>451</v>
      </c>
      <c r="H30" s="54"/>
      <c r="I30" s="53" t="s">
        <v>444</v>
      </c>
      <c r="J30" s="53"/>
      <c r="K30" s="54" t="s">
        <v>321</v>
      </c>
      <c r="L30" s="55"/>
      <c r="M30" s="53"/>
      <c r="N30" s="130" t="s">
        <v>2333</v>
      </c>
      <c r="O30" s="128" t="s">
        <v>555</v>
      </c>
      <c r="P30" s="53" t="s">
        <v>330</v>
      </c>
      <c r="Q30" s="54"/>
      <c r="R30" s="54" t="s">
        <v>321</v>
      </c>
      <c r="S30" s="55"/>
      <c r="T30" s="56"/>
      <c r="U30" s="171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</row>
    <row r="31" spans="1:46" s="173" customFormat="1" ht="15.75" customHeight="1">
      <c r="A31" s="53">
        <v>4</v>
      </c>
      <c r="B31" s="53">
        <v>16</v>
      </c>
      <c r="C31" s="54" t="s">
        <v>327</v>
      </c>
      <c r="D31" s="53"/>
      <c r="E31" s="55" t="s">
        <v>328</v>
      </c>
      <c r="F31" s="53"/>
      <c r="G31" s="56" t="s">
        <v>591</v>
      </c>
      <c r="H31" s="57"/>
      <c r="I31" s="53" t="s">
        <v>331</v>
      </c>
      <c r="J31" s="54"/>
      <c r="K31" s="54" t="s">
        <v>1284</v>
      </c>
      <c r="L31" s="55"/>
      <c r="M31" s="53"/>
      <c r="N31" s="130" t="s">
        <v>2322</v>
      </c>
      <c r="O31" s="129" t="s">
        <v>645</v>
      </c>
      <c r="P31" s="53" t="s">
        <v>595</v>
      </c>
      <c r="Q31" s="54"/>
      <c r="R31" s="54" t="s">
        <v>1284</v>
      </c>
      <c r="S31" s="55"/>
      <c r="T31" s="56"/>
      <c r="U31" s="171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</row>
    <row r="32" spans="1:46" s="173" customFormat="1" ht="15.75" customHeight="1">
      <c r="A32" s="53">
        <v>5</v>
      </c>
      <c r="B32" s="53">
        <v>17</v>
      </c>
      <c r="C32" s="54" t="s">
        <v>327</v>
      </c>
      <c r="D32" s="53"/>
      <c r="E32" s="55" t="s">
        <v>328</v>
      </c>
      <c r="F32" s="53"/>
      <c r="G32" s="130" t="s">
        <v>2330</v>
      </c>
      <c r="H32" s="129" t="s">
        <v>645</v>
      </c>
      <c r="I32" s="53" t="s">
        <v>331</v>
      </c>
      <c r="J32" s="54"/>
      <c r="K32" s="54" t="s">
        <v>1284</v>
      </c>
      <c r="L32" s="55"/>
      <c r="M32" s="53"/>
      <c r="N32" s="130" t="s">
        <v>2323</v>
      </c>
      <c r="O32" s="129" t="s">
        <v>551</v>
      </c>
      <c r="P32" s="53" t="s">
        <v>332</v>
      </c>
      <c r="Q32" s="54"/>
      <c r="R32" s="54" t="s">
        <v>1284</v>
      </c>
      <c r="S32" s="55"/>
      <c r="T32" s="56"/>
      <c r="U32" s="171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</row>
    <row r="33" spans="1:46" s="173" customFormat="1" ht="15.75" customHeight="1">
      <c r="A33" s="53">
        <v>6</v>
      </c>
      <c r="B33" s="53">
        <v>18</v>
      </c>
      <c r="C33" s="54" t="s">
        <v>327</v>
      </c>
      <c r="D33" s="53"/>
      <c r="E33" s="55" t="s">
        <v>328</v>
      </c>
      <c r="F33" s="53"/>
      <c r="G33" s="130" t="s">
        <v>2331</v>
      </c>
      <c r="H33" s="129" t="s">
        <v>1795</v>
      </c>
      <c r="I33" s="53" t="s">
        <v>331</v>
      </c>
      <c r="J33" s="54"/>
      <c r="K33" s="54" t="s">
        <v>1284</v>
      </c>
      <c r="L33" s="55"/>
      <c r="M33" s="53"/>
      <c r="N33" s="130" t="s">
        <v>2324</v>
      </c>
      <c r="O33" s="129" t="s">
        <v>553</v>
      </c>
      <c r="P33" s="53" t="s">
        <v>332</v>
      </c>
      <c r="Q33" s="54"/>
      <c r="R33" s="54" t="s">
        <v>1284</v>
      </c>
      <c r="S33" s="55"/>
      <c r="T33" s="56"/>
      <c r="U33" s="171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</row>
    <row r="34" spans="1:46" s="173" customFormat="1" ht="15.75" customHeight="1">
      <c r="A34" s="53">
        <v>7</v>
      </c>
      <c r="B34" s="53">
        <v>19</v>
      </c>
      <c r="C34" s="54" t="s">
        <v>327</v>
      </c>
      <c r="D34" s="53"/>
      <c r="E34" s="55" t="s">
        <v>328</v>
      </c>
      <c r="F34" s="53"/>
      <c r="G34" s="130" t="s">
        <v>2332</v>
      </c>
      <c r="H34" s="129" t="s">
        <v>553</v>
      </c>
      <c r="I34" s="53" t="s">
        <v>331</v>
      </c>
      <c r="J34" s="54"/>
      <c r="K34" s="54" t="s">
        <v>1284</v>
      </c>
      <c r="L34" s="55"/>
      <c r="M34" s="53"/>
      <c r="N34" s="130" t="s">
        <v>2325</v>
      </c>
      <c r="O34" s="128" t="s">
        <v>555</v>
      </c>
      <c r="P34" s="53" t="s">
        <v>332</v>
      </c>
      <c r="Q34" s="54"/>
      <c r="R34" s="54" t="s">
        <v>1284</v>
      </c>
      <c r="S34" s="55"/>
      <c r="T34" s="56"/>
      <c r="U34" s="171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</row>
    <row r="35" spans="1:46" s="173" customFormat="1" ht="15.75" customHeight="1">
      <c r="A35" s="53">
        <v>8</v>
      </c>
      <c r="B35" s="53">
        <v>20</v>
      </c>
      <c r="C35" s="54" t="s">
        <v>327</v>
      </c>
      <c r="D35" s="53"/>
      <c r="E35" s="55" t="s">
        <v>328</v>
      </c>
      <c r="F35" s="53"/>
      <c r="G35" s="130" t="s">
        <v>2333</v>
      </c>
      <c r="H35" s="128" t="s">
        <v>555</v>
      </c>
      <c r="I35" s="53" t="s">
        <v>331</v>
      </c>
      <c r="J35" s="54"/>
      <c r="K35" s="54" t="s">
        <v>1284</v>
      </c>
      <c r="L35" s="55"/>
      <c r="M35" s="53"/>
      <c r="N35" s="56" t="s">
        <v>451</v>
      </c>
      <c r="O35" s="129"/>
      <c r="P35" s="53" t="s">
        <v>332</v>
      </c>
      <c r="Q35" s="54"/>
      <c r="R35" s="54" t="s">
        <v>1284</v>
      </c>
      <c r="S35" s="55"/>
      <c r="T35" s="56"/>
      <c r="U35" s="171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</row>
    <row r="36" spans="1:46" s="173" customFormat="1" ht="15.75" customHeight="1">
      <c r="A36" s="53"/>
      <c r="B36" s="53"/>
      <c r="C36" s="54"/>
      <c r="D36" s="53"/>
      <c r="E36" s="55"/>
      <c r="F36" s="53"/>
      <c r="G36" s="130"/>
      <c r="H36" s="128"/>
      <c r="I36" s="53"/>
      <c r="J36" s="54"/>
      <c r="K36" s="54"/>
      <c r="L36" s="55"/>
      <c r="M36" s="53"/>
      <c r="N36" s="56"/>
      <c r="O36" s="129"/>
      <c r="P36" s="53"/>
      <c r="Q36" s="54"/>
      <c r="R36" s="54"/>
      <c r="S36" s="55"/>
      <c r="T36" s="56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</row>
    <row r="37" spans="1:46" s="173" customFormat="1" ht="15.75" customHeight="1">
      <c r="A37" s="53"/>
      <c r="B37" s="53">
        <v>21</v>
      </c>
      <c r="C37" s="53" t="s">
        <v>319</v>
      </c>
      <c r="D37" s="53"/>
      <c r="E37" s="55" t="s">
        <v>334</v>
      </c>
      <c r="F37" s="53"/>
      <c r="G37" s="135" t="s">
        <v>452</v>
      </c>
      <c r="H37" s="54"/>
      <c r="I37" s="53" t="s">
        <v>320</v>
      </c>
      <c r="J37" s="54"/>
      <c r="K37" s="54" t="s">
        <v>321</v>
      </c>
      <c r="L37" s="55"/>
      <c r="M37" s="53"/>
      <c r="N37" s="130" t="s">
        <v>2326</v>
      </c>
      <c r="O37" s="129" t="s">
        <v>559</v>
      </c>
      <c r="P37" s="53" t="s">
        <v>330</v>
      </c>
      <c r="Q37" s="54"/>
      <c r="R37" s="54" t="s">
        <v>321</v>
      </c>
      <c r="S37" s="55"/>
      <c r="T37" s="56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</row>
    <row r="38" spans="1:46" s="173" customFormat="1" ht="15.75" customHeight="1">
      <c r="A38" s="53"/>
      <c r="B38" s="53">
        <v>22</v>
      </c>
      <c r="C38" s="53" t="s">
        <v>319</v>
      </c>
      <c r="D38" s="53"/>
      <c r="E38" s="55" t="s">
        <v>334</v>
      </c>
      <c r="F38" s="53"/>
      <c r="G38" s="128" t="s">
        <v>452</v>
      </c>
      <c r="H38" s="54"/>
      <c r="I38" s="53" t="s">
        <v>322</v>
      </c>
      <c r="J38" s="54"/>
      <c r="K38" s="54" t="s">
        <v>321</v>
      </c>
      <c r="L38" s="55"/>
      <c r="M38" s="53"/>
      <c r="N38" s="130" t="s">
        <v>2338</v>
      </c>
      <c r="O38" s="129" t="s">
        <v>559</v>
      </c>
      <c r="P38" s="53" t="s">
        <v>330</v>
      </c>
      <c r="Q38" s="54"/>
      <c r="R38" s="54" t="s">
        <v>321</v>
      </c>
      <c r="S38" s="55"/>
      <c r="T38" s="56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</row>
    <row r="39" spans="1:46" s="57" customFormat="1" ht="15.75" customHeight="1">
      <c r="A39" s="53">
        <v>9</v>
      </c>
      <c r="B39" s="53">
        <v>23</v>
      </c>
      <c r="C39" s="54" t="s">
        <v>327</v>
      </c>
      <c r="D39" s="53"/>
      <c r="E39" s="55" t="s">
        <v>328</v>
      </c>
      <c r="F39" s="53"/>
      <c r="G39" s="128" t="s">
        <v>592</v>
      </c>
      <c r="H39" s="54"/>
      <c r="I39" s="54" t="s">
        <v>331</v>
      </c>
      <c r="J39" s="54"/>
      <c r="K39" s="54" t="s">
        <v>1284</v>
      </c>
      <c r="L39" s="55"/>
      <c r="M39" s="53"/>
      <c r="N39" s="130" t="s">
        <v>2326</v>
      </c>
      <c r="O39" s="129" t="s">
        <v>559</v>
      </c>
      <c r="P39" s="53" t="s">
        <v>332</v>
      </c>
      <c r="Q39" s="54"/>
      <c r="R39" s="54" t="s">
        <v>1284</v>
      </c>
      <c r="S39" s="55"/>
      <c r="T39" s="56"/>
      <c r="U39" s="17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57" customFormat="1" ht="15.75" customHeight="1">
      <c r="A40" s="53">
        <v>10</v>
      </c>
      <c r="B40" s="53">
        <v>24</v>
      </c>
      <c r="C40" s="54" t="s">
        <v>327</v>
      </c>
      <c r="D40" s="53"/>
      <c r="E40" s="55" t="s">
        <v>328</v>
      </c>
      <c r="F40" s="53"/>
      <c r="G40" s="130" t="s">
        <v>2338</v>
      </c>
      <c r="H40" s="129" t="s">
        <v>1796</v>
      </c>
      <c r="I40" s="54" t="s">
        <v>331</v>
      </c>
      <c r="J40" s="54"/>
      <c r="K40" s="54" t="s">
        <v>1284</v>
      </c>
      <c r="L40" s="55"/>
      <c r="M40" s="53"/>
      <c r="N40" s="128" t="s">
        <v>452</v>
      </c>
      <c r="O40" s="128"/>
      <c r="P40" s="53" t="s">
        <v>332</v>
      </c>
      <c r="Q40" s="54"/>
      <c r="R40" s="54" t="s">
        <v>1284</v>
      </c>
      <c r="S40" s="55"/>
      <c r="T40" s="56"/>
      <c r="U40" s="17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57" customFormat="1" ht="15.75" customHeight="1">
      <c r="A41" s="53"/>
      <c r="B41" s="53"/>
      <c r="C41" s="54"/>
      <c r="D41" s="53"/>
      <c r="E41" s="55"/>
      <c r="F41" s="59"/>
      <c r="G41" s="130"/>
      <c r="H41" s="128"/>
      <c r="I41" s="53"/>
      <c r="J41" s="54"/>
      <c r="K41" s="54"/>
      <c r="L41" s="55"/>
      <c r="M41" s="53"/>
      <c r="N41" s="130"/>
      <c r="O41" s="128"/>
      <c r="P41" s="53"/>
      <c r="Q41" s="54"/>
      <c r="R41" s="54"/>
      <c r="S41" s="55"/>
      <c r="T41" s="56"/>
      <c r="U41" s="5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57" customFormat="1" ht="16.5" customHeight="1">
      <c r="A42" s="53"/>
      <c r="B42" s="53"/>
      <c r="C42" s="54"/>
      <c r="D42" s="53"/>
      <c r="E42" s="55"/>
      <c r="F42" s="53"/>
      <c r="G42" s="130"/>
      <c r="H42" s="128"/>
      <c r="I42" s="53"/>
      <c r="J42" s="54"/>
      <c r="K42" s="54"/>
      <c r="L42" s="55"/>
      <c r="M42" s="53"/>
      <c r="N42" s="56"/>
      <c r="O42" s="54"/>
      <c r="P42" s="53"/>
      <c r="Q42" s="54"/>
      <c r="R42" s="54"/>
      <c r="S42" s="55"/>
      <c r="T42" s="56"/>
      <c r="U42" s="5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57" customFormat="1" ht="16.5" customHeight="1">
      <c r="A43" s="133"/>
      <c r="B43" s="133"/>
      <c r="C43" s="132"/>
      <c r="D43" s="133"/>
      <c r="E43" s="132"/>
      <c r="F43" s="133"/>
      <c r="G43" s="104"/>
      <c r="H43" s="94"/>
      <c r="I43" s="133"/>
      <c r="J43" s="132"/>
      <c r="K43" s="132"/>
      <c r="L43" s="132"/>
      <c r="M43" s="133"/>
      <c r="N43" s="134"/>
      <c r="O43" s="132"/>
      <c r="P43" s="133"/>
      <c r="Q43" s="132"/>
      <c r="R43" s="132"/>
      <c r="S43" s="132"/>
      <c r="T43" s="134"/>
      <c r="U43" s="13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57" customFormat="1" ht="16.5" customHeight="1">
      <c r="A44" s="133"/>
      <c r="B44" s="133"/>
      <c r="C44" s="132"/>
      <c r="D44" s="133"/>
      <c r="E44" s="132"/>
      <c r="F44" s="133"/>
      <c r="G44" s="104"/>
      <c r="H44" s="94"/>
      <c r="I44" s="133"/>
      <c r="J44" s="132"/>
      <c r="K44" s="132"/>
      <c r="L44" s="132"/>
      <c r="M44" s="133"/>
      <c r="N44" s="134"/>
      <c r="O44" s="132"/>
      <c r="P44" s="133"/>
      <c r="Q44" s="132"/>
      <c r="R44" s="132"/>
      <c r="S44" s="132"/>
      <c r="T44" s="134"/>
      <c r="U44" s="13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57" customFormat="1" ht="16.5" customHeight="1">
      <c r="A45" s="278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1" customFormat="1" ht="16.5" thickBot="1">
      <c r="A46" s="275"/>
      <c r="B46" s="2" t="s">
        <v>277</v>
      </c>
      <c r="C46" s="136"/>
      <c r="D46" s="3"/>
      <c r="E46" s="13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36" t="s">
        <v>278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5" customFormat="1" ht="18.75" customHeight="1">
      <c r="A47" s="276"/>
      <c r="B47" s="6" t="s">
        <v>279</v>
      </c>
      <c r="C47" s="7"/>
      <c r="D47" s="8" t="s">
        <v>280</v>
      </c>
      <c r="E47" s="7"/>
      <c r="F47" s="7"/>
      <c r="G47" s="7"/>
      <c r="H47" s="9"/>
      <c r="I47" s="7"/>
      <c r="J47" s="7"/>
      <c r="K47" s="7"/>
      <c r="L47" s="10"/>
      <c r="M47" s="10" t="s">
        <v>281</v>
      </c>
      <c r="N47" s="137"/>
      <c r="O47" s="12" t="s">
        <v>282</v>
      </c>
      <c r="P47" s="13" t="s">
        <v>283</v>
      </c>
      <c r="Q47" s="7"/>
      <c r="R47" s="138"/>
      <c r="S47" s="9"/>
      <c r="T47" s="1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16" customFormat="1" ht="15.75" customHeight="1">
      <c r="A48" s="277"/>
      <c r="B48" s="17"/>
      <c r="C48" s="21"/>
      <c r="D48" s="19" t="s">
        <v>284</v>
      </c>
      <c r="E48" s="20" t="s">
        <v>285</v>
      </c>
      <c r="G48" s="19" t="s">
        <v>286</v>
      </c>
      <c r="H48" s="21" t="s">
        <v>338</v>
      </c>
      <c r="L48" s="139"/>
      <c r="M48" s="19" t="s">
        <v>287</v>
      </c>
      <c r="N48" s="21"/>
      <c r="O48" s="20"/>
      <c r="P48" s="140" t="s">
        <v>288</v>
      </c>
      <c r="R48" s="141"/>
      <c r="S48" s="21"/>
      <c r="T48" s="2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16" customFormat="1" ht="15.75" customHeight="1">
      <c r="A49" s="277"/>
      <c r="B49" s="17"/>
      <c r="C49" s="21"/>
      <c r="D49" s="19" t="s">
        <v>289</v>
      </c>
      <c r="E49" s="126">
        <v>75583</v>
      </c>
      <c r="G49" s="19" t="s">
        <v>290</v>
      </c>
      <c r="H49" s="21" t="s">
        <v>584</v>
      </c>
      <c r="L49" s="139"/>
      <c r="M49" s="19" t="s">
        <v>291</v>
      </c>
      <c r="N49" s="142">
        <v>96534</v>
      </c>
      <c r="O49" s="20"/>
      <c r="P49" s="140" t="s">
        <v>292</v>
      </c>
      <c r="R49" s="141"/>
      <c r="S49" s="21"/>
      <c r="T49" s="2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16" customFormat="1" ht="15.75" customHeight="1" thickBot="1">
      <c r="A50" s="277"/>
      <c r="B50" s="25"/>
      <c r="C50" s="127"/>
      <c r="D50" s="27" t="s">
        <v>293</v>
      </c>
      <c r="E50" s="28"/>
      <c r="F50" s="29"/>
      <c r="G50" s="27" t="s">
        <v>294</v>
      </c>
      <c r="H50" s="127" t="s">
        <v>585</v>
      </c>
      <c r="I50" s="29"/>
      <c r="J50" s="29"/>
      <c r="K50" s="29"/>
      <c r="L50" s="139"/>
      <c r="M50" s="27" t="s">
        <v>295</v>
      </c>
      <c r="N50" s="127" t="s">
        <v>586</v>
      </c>
      <c r="O50" s="28"/>
      <c r="P50" s="30" t="s">
        <v>296</v>
      </c>
      <c r="R50" s="141"/>
      <c r="T50" s="2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16" customFormat="1" ht="15.75" customHeight="1">
      <c r="A51" s="277"/>
      <c r="B51" s="31" t="s">
        <v>297</v>
      </c>
      <c r="C51" s="21"/>
      <c r="D51" s="20"/>
      <c r="E51" s="20" t="s">
        <v>1799</v>
      </c>
      <c r="G51" s="20"/>
      <c r="H51" s="21"/>
      <c r="L51" s="32"/>
      <c r="M51" s="21"/>
      <c r="N51" s="21"/>
      <c r="O51" s="20"/>
      <c r="P51" s="33" t="s">
        <v>298</v>
      </c>
      <c r="R51" s="141"/>
      <c r="T51" s="2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16" customFormat="1" ht="15.75" customHeight="1">
      <c r="A52" s="277"/>
      <c r="B52" s="17"/>
      <c r="C52" s="21"/>
      <c r="D52" s="20"/>
      <c r="E52" s="20"/>
      <c r="G52" s="20"/>
      <c r="H52" s="21"/>
      <c r="L52" s="20"/>
      <c r="M52" s="21"/>
      <c r="N52" s="21"/>
      <c r="O52" s="20"/>
      <c r="P52" s="33" t="s">
        <v>299</v>
      </c>
      <c r="R52" s="141"/>
      <c r="T52" s="2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16" customFormat="1" ht="15.75" customHeight="1" thickBot="1">
      <c r="A53" s="277"/>
      <c r="B53" s="25"/>
      <c r="C53" s="127"/>
      <c r="D53" s="28"/>
      <c r="E53" s="28"/>
      <c r="F53" s="29"/>
      <c r="G53" s="28"/>
      <c r="H53" s="127"/>
      <c r="I53" s="29"/>
      <c r="J53" s="29"/>
      <c r="K53" s="29"/>
      <c r="L53" s="28"/>
      <c r="M53" s="127"/>
      <c r="N53" s="127"/>
      <c r="O53" s="28"/>
      <c r="P53" s="34"/>
      <c r="Q53" s="29"/>
      <c r="R53" s="28"/>
      <c r="S53" s="29"/>
      <c r="T53" s="3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18" customFormat="1" ht="13.5" customHeight="1">
      <c r="A54" s="143"/>
      <c r="B54" s="36"/>
      <c r="C54" s="36"/>
      <c r="D54" s="21"/>
      <c r="E54" s="21"/>
      <c r="F54" s="36"/>
      <c r="G54" s="36"/>
      <c r="H54" s="21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21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s="37" customFormat="1" ht="13.5" customHeight="1" thickBot="1">
      <c r="A55" s="143"/>
      <c r="B55" s="38"/>
      <c r="C55" s="38">
        <v>5</v>
      </c>
      <c r="D55" s="38">
        <v>4</v>
      </c>
      <c r="E55" s="38">
        <v>20</v>
      </c>
      <c r="F55" s="38">
        <v>6</v>
      </c>
      <c r="G55" s="38">
        <v>12</v>
      </c>
      <c r="H55" s="38">
        <v>12</v>
      </c>
      <c r="I55" s="38">
        <v>3</v>
      </c>
      <c r="J55" s="38">
        <v>4</v>
      </c>
      <c r="K55" s="38">
        <v>7</v>
      </c>
      <c r="L55" s="38">
        <v>7</v>
      </c>
      <c r="M55" s="38">
        <v>6</v>
      </c>
      <c r="N55" s="38">
        <v>12</v>
      </c>
      <c r="O55" s="38">
        <v>12</v>
      </c>
      <c r="P55" s="38">
        <v>3</v>
      </c>
      <c r="Q55" s="38">
        <v>4</v>
      </c>
      <c r="R55" s="38">
        <v>7</v>
      </c>
      <c r="S55" s="38">
        <v>7</v>
      </c>
      <c r="T55" s="38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44" customFormat="1" ht="15" customHeight="1" thickBot="1">
      <c r="A56" s="156" t="s">
        <v>300</v>
      </c>
      <c r="B56" s="40" t="s">
        <v>301</v>
      </c>
      <c r="C56" s="41" t="s">
        <v>302</v>
      </c>
      <c r="D56" s="42" t="s">
        <v>303</v>
      </c>
      <c r="E56" s="41" t="s">
        <v>304</v>
      </c>
      <c r="F56" s="43"/>
      <c r="G56" s="43"/>
      <c r="H56" s="43" t="s">
        <v>305</v>
      </c>
      <c r="I56" s="43"/>
      <c r="J56" s="43"/>
      <c r="K56" s="43"/>
      <c r="L56" s="43"/>
      <c r="M56" s="40"/>
      <c r="N56" s="43"/>
      <c r="O56" s="43" t="s">
        <v>306</v>
      </c>
      <c r="P56" s="43"/>
      <c r="Q56" s="43"/>
      <c r="R56" s="43"/>
      <c r="S56" s="42"/>
      <c r="T56" s="41" t="s">
        <v>307</v>
      </c>
      <c r="U56" s="145" t="s">
        <v>300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s="44" customFormat="1" ht="15" customHeight="1" thickBot="1">
      <c r="A57" s="157" t="s">
        <v>308</v>
      </c>
      <c r="B57" s="46"/>
      <c r="C57" s="47" t="s">
        <v>309</v>
      </c>
      <c r="D57" s="48" t="s">
        <v>310</v>
      </c>
      <c r="E57" s="47"/>
      <c r="F57" s="49" t="s">
        <v>311</v>
      </c>
      <c r="G57" s="49" t="s">
        <v>312</v>
      </c>
      <c r="H57" s="49" t="s">
        <v>313</v>
      </c>
      <c r="I57" s="50" t="s">
        <v>314</v>
      </c>
      <c r="J57" s="49" t="s">
        <v>315</v>
      </c>
      <c r="K57" s="49" t="s">
        <v>316</v>
      </c>
      <c r="L57" s="50" t="s">
        <v>317</v>
      </c>
      <c r="M57" s="51" t="s">
        <v>311</v>
      </c>
      <c r="N57" s="49" t="s">
        <v>312</v>
      </c>
      <c r="O57" s="49" t="s">
        <v>313</v>
      </c>
      <c r="P57" s="50" t="s">
        <v>314</v>
      </c>
      <c r="Q57" s="49" t="s">
        <v>315</v>
      </c>
      <c r="R57" s="49" t="s">
        <v>316</v>
      </c>
      <c r="S57" s="51" t="s">
        <v>317</v>
      </c>
      <c r="T57" s="47" t="s">
        <v>318</v>
      </c>
      <c r="U57" s="146" t="s">
        <v>308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20" ht="15.75" customHeight="1">
      <c r="A58" s="279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</row>
    <row r="59" spans="1:46" s="173" customFormat="1" ht="15.75" customHeight="1">
      <c r="A59" s="53"/>
      <c r="B59" s="53">
        <v>25</v>
      </c>
      <c r="C59" s="53" t="s">
        <v>319</v>
      </c>
      <c r="D59" s="53"/>
      <c r="E59" s="55" t="s">
        <v>334</v>
      </c>
      <c r="F59" s="53"/>
      <c r="G59" s="128" t="s">
        <v>465</v>
      </c>
      <c r="H59" s="54"/>
      <c r="I59" s="53" t="s">
        <v>320</v>
      </c>
      <c r="J59" s="54"/>
      <c r="K59" s="54" t="s">
        <v>321</v>
      </c>
      <c r="L59" s="55"/>
      <c r="M59" s="53"/>
      <c r="N59" s="130" t="s">
        <v>1569</v>
      </c>
      <c r="O59" s="130" t="s">
        <v>561</v>
      </c>
      <c r="P59" s="53" t="s">
        <v>330</v>
      </c>
      <c r="Q59" s="54"/>
      <c r="R59" s="54" t="s">
        <v>321</v>
      </c>
      <c r="S59" s="55"/>
      <c r="T59" s="56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</row>
    <row r="60" spans="1:46" s="173" customFormat="1" ht="15.75" customHeight="1">
      <c r="A60" s="53"/>
      <c r="B60" s="53">
        <v>26</v>
      </c>
      <c r="C60" s="53" t="s">
        <v>319</v>
      </c>
      <c r="D60" s="53"/>
      <c r="E60" s="55" t="s">
        <v>334</v>
      </c>
      <c r="F60" s="53"/>
      <c r="G60" s="128" t="s">
        <v>465</v>
      </c>
      <c r="H60" s="54"/>
      <c r="I60" s="53" t="s">
        <v>322</v>
      </c>
      <c r="J60" s="54"/>
      <c r="K60" s="54" t="s">
        <v>321</v>
      </c>
      <c r="L60" s="55"/>
      <c r="M60" s="53"/>
      <c r="N60" s="130" t="s">
        <v>1535</v>
      </c>
      <c r="O60" s="130" t="s">
        <v>563</v>
      </c>
      <c r="P60" s="53" t="s">
        <v>330</v>
      </c>
      <c r="Q60" s="54"/>
      <c r="R60" s="54" t="s">
        <v>321</v>
      </c>
      <c r="S60" s="55"/>
      <c r="T60" s="56"/>
      <c r="U60" s="171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</row>
    <row r="61" spans="1:46" s="173" customFormat="1" ht="15.75" customHeight="1">
      <c r="A61" s="53"/>
      <c r="B61" s="53">
        <v>27</v>
      </c>
      <c r="C61" s="53" t="s">
        <v>319</v>
      </c>
      <c r="D61" s="53"/>
      <c r="E61" s="55" t="s">
        <v>334</v>
      </c>
      <c r="F61" s="53"/>
      <c r="G61" s="128" t="s">
        <v>465</v>
      </c>
      <c r="H61" s="54"/>
      <c r="I61" s="53" t="s">
        <v>323</v>
      </c>
      <c r="J61" s="54"/>
      <c r="K61" s="54" t="s">
        <v>321</v>
      </c>
      <c r="L61" s="55"/>
      <c r="M61" s="53"/>
      <c r="N61" s="130" t="s">
        <v>1537</v>
      </c>
      <c r="O61" s="130" t="s">
        <v>1797</v>
      </c>
      <c r="P61" s="53" t="s">
        <v>330</v>
      </c>
      <c r="Q61" s="54"/>
      <c r="R61" s="54" t="s">
        <v>321</v>
      </c>
      <c r="S61" s="55"/>
      <c r="T61" s="56"/>
      <c r="U61" s="171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</row>
    <row r="62" spans="1:46" s="173" customFormat="1" ht="15.75" customHeight="1">
      <c r="A62" s="53"/>
      <c r="B62" s="53">
        <v>28</v>
      </c>
      <c r="C62" s="53" t="s">
        <v>319</v>
      </c>
      <c r="D62" s="53"/>
      <c r="E62" s="55" t="s">
        <v>334</v>
      </c>
      <c r="F62" s="53"/>
      <c r="G62" s="128" t="s">
        <v>465</v>
      </c>
      <c r="H62" s="54"/>
      <c r="I62" s="53" t="s">
        <v>324</v>
      </c>
      <c r="J62" s="54"/>
      <c r="K62" s="54" t="s">
        <v>321</v>
      </c>
      <c r="L62" s="55"/>
      <c r="M62" s="53"/>
      <c r="N62" s="130" t="s">
        <v>1539</v>
      </c>
      <c r="O62" s="130" t="s">
        <v>1798</v>
      </c>
      <c r="P62" s="53" t="s">
        <v>330</v>
      </c>
      <c r="Q62" s="54"/>
      <c r="R62" s="54" t="s">
        <v>321</v>
      </c>
      <c r="S62" s="55"/>
      <c r="T62" s="56"/>
      <c r="U62" s="171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</row>
    <row r="63" spans="1:46" s="173" customFormat="1" ht="15.75" customHeight="1">
      <c r="A63" s="53">
        <v>11</v>
      </c>
      <c r="B63" s="53">
        <v>29</v>
      </c>
      <c r="C63" s="54" t="s">
        <v>327</v>
      </c>
      <c r="D63" s="53"/>
      <c r="E63" s="55" t="s">
        <v>328</v>
      </c>
      <c r="F63" s="53"/>
      <c r="G63" s="128" t="s">
        <v>593</v>
      </c>
      <c r="H63" s="54"/>
      <c r="I63" s="54" t="s">
        <v>331</v>
      </c>
      <c r="J63" s="54"/>
      <c r="K63" s="54" t="s">
        <v>1284</v>
      </c>
      <c r="L63" s="55"/>
      <c r="M63" s="53"/>
      <c r="N63" s="130" t="s">
        <v>1569</v>
      </c>
      <c r="O63" s="130" t="s">
        <v>561</v>
      </c>
      <c r="P63" s="53" t="s">
        <v>332</v>
      </c>
      <c r="Q63" s="54"/>
      <c r="R63" s="54" t="s">
        <v>1284</v>
      </c>
      <c r="S63" s="55"/>
      <c r="T63" s="56"/>
      <c r="U63" s="171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</row>
    <row r="64" spans="1:46" s="173" customFormat="1" ht="15.75" customHeight="1">
      <c r="A64" s="53">
        <v>12</v>
      </c>
      <c r="B64" s="53">
        <v>30</v>
      </c>
      <c r="C64" s="54" t="s">
        <v>327</v>
      </c>
      <c r="D64" s="53"/>
      <c r="E64" s="55" t="s">
        <v>328</v>
      </c>
      <c r="F64" s="53"/>
      <c r="G64" s="130" t="s">
        <v>1569</v>
      </c>
      <c r="H64" s="130" t="s">
        <v>561</v>
      </c>
      <c r="I64" s="54" t="s">
        <v>331</v>
      </c>
      <c r="J64" s="54"/>
      <c r="K64" s="54" t="s">
        <v>1284</v>
      </c>
      <c r="L64" s="55"/>
      <c r="M64" s="53"/>
      <c r="N64" s="130" t="s">
        <v>1535</v>
      </c>
      <c r="O64" s="130" t="s">
        <v>561</v>
      </c>
      <c r="P64" s="53" t="s">
        <v>332</v>
      </c>
      <c r="Q64" s="54"/>
      <c r="R64" s="54" t="s">
        <v>1284</v>
      </c>
      <c r="S64" s="55"/>
      <c r="T64" s="56"/>
      <c r="U64" s="171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</row>
    <row r="65" spans="1:46" s="173" customFormat="1" ht="15.75" customHeight="1">
      <c r="A65" s="53">
        <v>13</v>
      </c>
      <c r="B65" s="53">
        <v>31</v>
      </c>
      <c r="C65" s="54" t="s">
        <v>327</v>
      </c>
      <c r="D65" s="53"/>
      <c r="E65" s="55" t="s">
        <v>328</v>
      </c>
      <c r="F65" s="53"/>
      <c r="G65" s="130" t="s">
        <v>1535</v>
      </c>
      <c r="H65" s="130" t="s">
        <v>563</v>
      </c>
      <c r="I65" s="54" t="s">
        <v>331</v>
      </c>
      <c r="J65" s="54"/>
      <c r="K65" s="54" t="s">
        <v>1284</v>
      </c>
      <c r="L65" s="55"/>
      <c r="M65" s="53"/>
      <c r="N65" s="130" t="s">
        <v>1537</v>
      </c>
      <c r="O65" s="130" t="s">
        <v>1797</v>
      </c>
      <c r="P65" s="53" t="s">
        <v>332</v>
      </c>
      <c r="Q65" s="54"/>
      <c r="R65" s="54" t="s">
        <v>1284</v>
      </c>
      <c r="S65" s="55"/>
      <c r="T65" s="56"/>
      <c r="U65" s="171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</row>
    <row r="66" spans="1:46" s="173" customFormat="1" ht="15.75" customHeight="1">
      <c r="A66" s="53">
        <v>14</v>
      </c>
      <c r="B66" s="53">
        <v>32</v>
      </c>
      <c r="C66" s="54" t="s">
        <v>327</v>
      </c>
      <c r="D66" s="53"/>
      <c r="E66" s="55" t="s">
        <v>328</v>
      </c>
      <c r="F66" s="53"/>
      <c r="G66" s="130" t="s">
        <v>1537</v>
      </c>
      <c r="H66" s="130" t="s">
        <v>1797</v>
      </c>
      <c r="I66" s="54" t="s">
        <v>331</v>
      </c>
      <c r="J66" s="54"/>
      <c r="K66" s="54" t="s">
        <v>1284</v>
      </c>
      <c r="L66" s="55"/>
      <c r="M66" s="53"/>
      <c r="N66" s="130" t="s">
        <v>1539</v>
      </c>
      <c r="O66" s="130" t="s">
        <v>1798</v>
      </c>
      <c r="P66" s="53" t="s">
        <v>332</v>
      </c>
      <c r="Q66" s="54"/>
      <c r="R66" s="54" t="s">
        <v>1284</v>
      </c>
      <c r="S66" s="55"/>
      <c r="T66" s="56"/>
      <c r="U66" s="171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</row>
    <row r="67" spans="1:46" s="173" customFormat="1" ht="15.75" customHeight="1">
      <c r="A67" s="53">
        <v>15</v>
      </c>
      <c r="B67" s="53">
        <v>33</v>
      </c>
      <c r="C67" s="54" t="s">
        <v>327</v>
      </c>
      <c r="D67" s="53"/>
      <c r="E67" s="55" t="s">
        <v>328</v>
      </c>
      <c r="F67" s="59"/>
      <c r="G67" s="130" t="s">
        <v>1539</v>
      </c>
      <c r="H67" s="130" t="s">
        <v>1798</v>
      </c>
      <c r="I67" s="54" t="s">
        <v>331</v>
      </c>
      <c r="J67" s="54"/>
      <c r="K67" s="54" t="s">
        <v>1284</v>
      </c>
      <c r="L67" s="55"/>
      <c r="M67" s="53"/>
      <c r="N67" s="128" t="s">
        <v>465</v>
      </c>
      <c r="O67" s="54"/>
      <c r="P67" s="53" t="s">
        <v>332</v>
      </c>
      <c r="Q67" s="54"/>
      <c r="R67" s="54" t="s">
        <v>1284</v>
      </c>
      <c r="S67" s="55"/>
      <c r="T67" s="56"/>
      <c r="U67" s="171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</row>
    <row r="68" spans="1:46" s="173" customFormat="1" ht="15.75" customHeight="1">
      <c r="A68" s="53"/>
      <c r="B68" s="53"/>
      <c r="C68" s="54"/>
      <c r="D68" s="53"/>
      <c r="E68" s="55"/>
      <c r="F68" s="59"/>
      <c r="G68" s="130"/>
      <c r="H68" s="130"/>
      <c r="I68" s="67"/>
      <c r="J68" s="52"/>
      <c r="K68" s="54"/>
      <c r="L68" s="55"/>
      <c r="M68" s="53"/>
      <c r="N68" s="128"/>
      <c r="O68" s="54"/>
      <c r="P68" s="53"/>
      <c r="Q68" s="54"/>
      <c r="R68" s="54"/>
      <c r="S68" s="55"/>
      <c r="T68" s="56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</row>
    <row r="69" spans="1:46" s="173" customFormat="1" ht="15.75" customHeight="1">
      <c r="A69" s="53"/>
      <c r="B69" s="53">
        <v>34</v>
      </c>
      <c r="C69" s="53" t="s">
        <v>319</v>
      </c>
      <c r="D69" s="53"/>
      <c r="E69" s="55" t="s">
        <v>334</v>
      </c>
      <c r="F69" s="53"/>
      <c r="G69" s="128" t="s">
        <v>466</v>
      </c>
      <c r="H69" s="54"/>
      <c r="I69" s="53" t="s">
        <v>320</v>
      </c>
      <c r="J69" s="54"/>
      <c r="K69" s="54" t="s">
        <v>321</v>
      </c>
      <c r="L69" s="55"/>
      <c r="M69" s="53"/>
      <c r="N69" s="130" t="s">
        <v>1553</v>
      </c>
      <c r="O69" s="130" t="s">
        <v>568</v>
      </c>
      <c r="P69" s="53" t="s">
        <v>330</v>
      </c>
      <c r="Q69" s="54"/>
      <c r="R69" s="54" t="s">
        <v>321</v>
      </c>
      <c r="S69" s="55"/>
      <c r="T69" s="56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</row>
    <row r="70" spans="1:46" s="173" customFormat="1" ht="15.75" customHeight="1">
      <c r="A70" s="53"/>
      <c r="B70" s="53">
        <v>35</v>
      </c>
      <c r="C70" s="53" t="s">
        <v>319</v>
      </c>
      <c r="D70" s="53"/>
      <c r="E70" s="55" t="s">
        <v>334</v>
      </c>
      <c r="F70" s="53"/>
      <c r="G70" s="128" t="s">
        <v>466</v>
      </c>
      <c r="H70" s="54"/>
      <c r="I70" s="53" t="s">
        <v>322</v>
      </c>
      <c r="J70" s="54"/>
      <c r="K70" s="54" t="s">
        <v>321</v>
      </c>
      <c r="L70" s="55"/>
      <c r="M70" s="53"/>
      <c r="N70" s="130" t="s">
        <v>1542</v>
      </c>
      <c r="O70" s="130" t="s">
        <v>568</v>
      </c>
      <c r="P70" s="53" t="s">
        <v>330</v>
      </c>
      <c r="Q70" s="54"/>
      <c r="R70" s="54" t="s">
        <v>321</v>
      </c>
      <c r="S70" s="55"/>
      <c r="T70" s="56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</row>
    <row r="71" spans="1:46" s="173" customFormat="1" ht="15.75" customHeight="1">
      <c r="A71" s="53"/>
      <c r="B71" s="53">
        <v>36</v>
      </c>
      <c r="C71" s="53" t="s">
        <v>319</v>
      </c>
      <c r="D71" s="53"/>
      <c r="E71" s="55" t="s">
        <v>334</v>
      </c>
      <c r="F71" s="53"/>
      <c r="G71" s="128" t="s">
        <v>466</v>
      </c>
      <c r="H71" s="54"/>
      <c r="I71" s="53" t="s">
        <v>323</v>
      </c>
      <c r="J71" s="54"/>
      <c r="K71" s="54" t="s">
        <v>321</v>
      </c>
      <c r="L71" s="55"/>
      <c r="M71" s="53"/>
      <c r="N71" s="130" t="s">
        <v>1544</v>
      </c>
      <c r="O71" s="130" t="s">
        <v>568</v>
      </c>
      <c r="P71" s="53" t="s">
        <v>330</v>
      </c>
      <c r="Q71" s="54"/>
      <c r="R71" s="54" t="s">
        <v>321</v>
      </c>
      <c r="S71" s="55"/>
      <c r="T71" s="56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</row>
    <row r="72" spans="1:46" s="173" customFormat="1" ht="15.75" customHeight="1">
      <c r="A72" s="53"/>
      <c r="B72" s="53">
        <v>37</v>
      </c>
      <c r="C72" s="53" t="s">
        <v>319</v>
      </c>
      <c r="D72" s="53"/>
      <c r="E72" s="55" t="s">
        <v>334</v>
      </c>
      <c r="F72" s="53"/>
      <c r="G72" s="128" t="s">
        <v>466</v>
      </c>
      <c r="H72" s="54"/>
      <c r="I72" s="53" t="s">
        <v>324</v>
      </c>
      <c r="J72" s="54"/>
      <c r="K72" s="54" t="s">
        <v>321</v>
      </c>
      <c r="L72" s="55"/>
      <c r="M72" s="53"/>
      <c r="N72" s="130" t="s">
        <v>1546</v>
      </c>
      <c r="O72" s="130" t="s">
        <v>568</v>
      </c>
      <c r="P72" s="53" t="s">
        <v>330</v>
      </c>
      <c r="Q72" s="54"/>
      <c r="R72" s="54" t="s">
        <v>321</v>
      </c>
      <c r="S72" s="55"/>
      <c r="T72" s="56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</row>
    <row r="73" spans="1:46" s="173" customFormat="1" ht="15.75" customHeight="1">
      <c r="A73" s="53"/>
      <c r="B73" s="53">
        <v>38</v>
      </c>
      <c r="C73" s="53" t="s">
        <v>319</v>
      </c>
      <c r="D73" s="53"/>
      <c r="E73" s="55" t="s">
        <v>334</v>
      </c>
      <c r="F73" s="53"/>
      <c r="G73" s="128" t="s">
        <v>466</v>
      </c>
      <c r="H73" s="54"/>
      <c r="I73" s="53" t="s">
        <v>325</v>
      </c>
      <c r="J73" s="54"/>
      <c r="K73" s="54" t="s">
        <v>321</v>
      </c>
      <c r="L73" s="55"/>
      <c r="M73" s="53"/>
      <c r="N73" s="130" t="s">
        <v>1548</v>
      </c>
      <c r="O73" s="130" t="s">
        <v>568</v>
      </c>
      <c r="P73" s="53" t="s">
        <v>330</v>
      </c>
      <c r="Q73" s="54"/>
      <c r="R73" s="54" t="s">
        <v>321</v>
      </c>
      <c r="S73" s="55"/>
      <c r="T73" s="56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</row>
    <row r="74" spans="1:46" s="173" customFormat="1" ht="15.75" customHeight="1">
      <c r="A74" s="53"/>
      <c r="B74" s="53">
        <v>39</v>
      </c>
      <c r="C74" s="53" t="s">
        <v>319</v>
      </c>
      <c r="D74" s="53"/>
      <c r="E74" s="55" t="s">
        <v>334</v>
      </c>
      <c r="F74" s="53"/>
      <c r="G74" s="128" t="s">
        <v>466</v>
      </c>
      <c r="H74" s="54"/>
      <c r="I74" s="53" t="s">
        <v>326</v>
      </c>
      <c r="J74" s="54"/>
      <c r="K74" s="54" t="s">
        <v>321</v>
      </c>
      <c r="L74" s="55"/>
      <c r="M74" s="53"/>
      <c r="N74" s="130" t="s">
        <v>1550</v>
      </c>
      <c r="O74" s="130" t="s">
        <v>568</v>
      </c>
      <c r="P74" s="53" t="s">
        <v>330</v>
      </c>
      <c r="Q74" s="54"/>
      <c r="R74" s="54" t="s">
        <v>321</v>
      </c>
      <c r="S74" s="55"/>
      <c r="T74" s="56"/>
      <c r="U74" s="171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</row>
    <row r="75" spans="1:46" s="173" customFormat="1" ht="15.75" customHeight="1">
      <c r="A75" s="53">
        <v>16</v>
      </c>
      <c r="B75" s="53">
        <v>40</v>
      </c>
      <c r="C75" s="54" t="s">
        <v>327</v>
      </c>
      <c r="D75" s="53"/>
      <c r="E75" s="55" t="s">
        <v>328</v>
      </c>
      <c r="F75" s="53"/>
      <c r="G75" s="128" t="s">
        <v>603</v>
      </c>
      <c r="H75" s="54"/>
      <c r="I75" s="54" t="s">
        <v>331</v>
      </c>
      <c r="J75" s="54"/>
      <c r="K75" s="54" t="s">
        <v>1284</v>
      </c>
      <c r="L75" s="55"/>
      <c r="M75" s="53"/>
      <c r="N75" s="130" t="s">
        <v>1553</v>
      </c>
      <c r="O75" s="130" t="s">
        <v>568</v>
      </c>
      <c r="P75" s="53" t="s">
        <v>332</v>
      </c>
      <c r="Q75" s="54"/>
      <c r="R75" s="54" t="s">
        <v>1284</v>
      </c>
      <c r="S75" s="55"/>
      <c r="T75" s="56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</row>
    <row r="76" spans="1:46" s="173" customFormat="1" ht="15.75" customHeight="1">
      <c r="A76" s="53">
        <v>17</v>
      </c>
      <c r="B76" s="53">
        <v>41</v>
      </c>
      <c r="C76" s="54" t="s">
        <v>327</v>
      </c>
      <c r="D76" s="53"/>
      <c r="E76" s="55" t="s">
        <v>328</v>
      </c>
      <c r="F76" s="53"/>
      <c r="G76" s="130" t="s">
        <v>1553</v>
      </c>
      <c r="H76" s="130" t="s">
        <v>568</v>
      </c>
      <c r="I76" s="54" t="s">
        <v>331</v>
      </c>
      <c r="J76" s="54"/>
      <c r="K76" s="54" t="s">
        <v>1284</v>
      </c>
      <c r="L76" s="55"/>
      <c r="M76" s="53"/>
      <c r="N76" s="130" t="s">
        <v>1542</v>
      </c>
      <c r="O76" s="130" t="s">
        <v>568</v>
      </c>
      <c r="P76" s="53" t="s">
        <v>332</v>
      </c>
      <c r="Q76" s="54"/>
      <c r="R76" s="54" t="s">
        <v>1284</v>
      </c>
      <c r="S76" s="55"/>
      <c r="T76" s="56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</row>
    <row r="77" spans="1:46" s="173" customFormat="1" ht="15.75" customHeight="1">
      <c r="A77" s="53">
        <v>18</v>
      </c>
      <c r="B77" s="53">
        <v>42</v>
      </c>
      <c r="C77" s="54" t="s">
        <v>327</v>
      </c>
      <c r="D77" s="53"/>
      <c r="E77" s="55" t="s">
        <v>328</v>
      </c>
      <c r="F77" s="53"/>
      <c r="G77" s="130" t="s">
        <v>1542</v>
      </c>
      <c r="H77" s="130" t="s">
        <v>568</v>
      </c>
      <c r="I77" s="54" t="s">
        <v>331</v>
      </c>
      <c r="J77" s="54"/>
      <c r="K77" s="54" t="s">
        <v>1284</v>
      </c>
      <c r="L77" s="55"/>
      <c r="M77" s="53"/>
      <c r="N77" s="130" t="s">
        <v>1544</v>
      </c>
      <c r="O77" s="130" t="s">
        <v>568</v>
      </c>
      <c r="P77" s="53" t="s">
        <v>332</v>
      </c>
      <c r="Q77" s="54"/>
      <c r="R77" s="54" t="s">
        <v>1284</v>
      </c>
      <c r="S77" s="55"/>
      <c r="T77" s="56"/>
      <c r="U77" s="171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</row>
    <row r="78" spans="1:46" s="173" customFormat="1" ht="15.75" customHeight="1">
      <c r="A78" s="53">
        <v>19</v>
      </c>
      <c r="B78" s="53">
        <v>43</v>
      </c>
      <c r="C78" s="54" t="s">
        <v>327</v>
      </c>
      <c r="D78" s="53"/>
      <c r="E78" s="55" t="s">
        <v>328</v>
      </c>
      <c r="F78" s="53"/>
      <c r="G78" s="130" t="s">
        <v>1544</v>
      </c>
      <c r="H78" s="130" t="s">
        <v>568</v>
      </c>
      <c r="I78" s="54" t="s">
        <v>331</v>
      </c>
      <c r="J78" s="54"/>
      <c r="K78" s="54" t="s">
        <v>1284</v>
      </c>
      <c r="L78" s="55"/>
      <c r="M78" s="53"/>
      <c r="N78" s="130" t="s">
        <v>1546</v>
      </c>
      <c r="O78" s="130" t="s">
        <v>568</v>
      </c>
      <c r="P78" s="53" t="s">
        <v>332</v>
      </c>
      <c r="Q78" s="54"/>
      <c r="R78" s="54" t="s">
        <v>1284</v>
      </c>
      <c r="S78" s="55"/>
      <c r="T78" s="56"/>
      <c r="U78" s="171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</row>
    <row r="79" spans="1:46" s="173" customFormat="1" ht="15.75" customHeight="1">
      <c r="A79" s="53">
        <v>20</v>
      </c>
      <c r="B79" s="53">
        <v>44</v>
      </c>
      <c r="C79" s="54" t="s">
        <v>327</v>
      </c>
      <c r="D79" s="53"/>
      <c r="E79" s="55" t="s">
        <v>328</v>
      </c>
      <c r="F79" s="59"/>
      <c r="G79" s="130" t="s">
        <v>1546</v>
      </c>
      <c r="H79" s="130" t="s">
        <v>568</v>
      </c>
      <c r="I79" s="54" t="s">
        <v>331</v>
      </c>
      <c r="J79" s="54"/>
      <c r="K79" s="54" t="s">
        <v>1284</v>
      </c>
      <c r="L79" s="55"/>
      <c r="M79" s="53"/>
      <c r="N79" s="130" t="s">
        <v>1548</v>
      </c>
      <c r="O79" s="130" t="s">
        <v>568</v>
      </c>
      <c r="P79" s="53" t="s">
        <v>332</v>
      </c>
      <c r="Q79" s="54"/>
      <c r="R79" s="54" t="s">
        <v>1284</v>
      </c>
      <c r="S79" s="55"/>
      <c r="T79" s="56"/>
      <c r="U79" s="171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</row>
    <row r="80" spans="1:46" s="173" customFormat="1" ht="15.75" customHeight="1">
      <c r="A80" s="53">
        <v>21</v>
      </c>
      <c r="B80" s="53">
        <v>45</v>
      </c>
      <c r="C80" s="54" t="s">
        <v>327</v>
      </c>
      <c r="D80" s="53"/>
      <c r="E80" s="55" t="s">
        <v>328</v>
      </c>
      <c r="F80" s="53"/>
      <c r="G80" s="130" t="s">
        <v>1548</v>
      </c>
      <c r="H80" s="130" t="s">
        <v>568</v>
      </c>
      <c r="I80" s="54" t="s">
        <v>331</v>
      </c>
      <c r="J80" s="52"/>
      <c r="K80" s="54" t="s">
        <v>1284</v>
      </c>
      <c r="L80" s="55"/>
      <c r="M80" s="53"/>
      <c r="N80" s="130" t="s">
        <v>1550</v>
      </c>
      <c r="O80" s="130" t="s">
        <v>568</v>
      </c>
      <c r="P80" s="53" t="s">
        <v>332</v>
      </c>
      <c r="Q80" s="54"/>
      <c r="R80" s="54" t="s">
        <v>1284</v>
      </c>
      <c r="S80" s="55"/>
      <c r="T80" s="56"/>
      <c r="U80" s="171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</row>
    <row r="81" spans="1:46" s="173" customFormat="1" ht="15.75" customHeight="1">
      <c r="A81" s="53">
        <v>22</v>
      </c>
      <c r="B81" s="53">
        <v>46</v>
      </c>
      <c r="C81" s="54" t="s">
        <v>327</v>
      </c>
      <c r="D81" s="53"/>
      <c r="E81" s="55" t="s">
        <v>328</v>
      </c>
      <c r="F81" s="53"/>
      <c r="G81" s="130" t="s">
        <v>1550</v>
      </c>
      <c r="H81" s="130" t="s">
        <v>568</v>
      </c>
      <c r="I81" s="54" t="s">
        <v>331</v>
      </c>
      <c r="J81" s="52"/>
      <c r="K81" s="54" t="s">
        <v>1284</v>
      </c>
      <c r="L81" s="55"/>
      <c r="M81" s="53"/>
      <c r="N81" s="128" t="s">
        <v>466</v>
      </c>
      <c r="O81" s="130"/>
      <c r="P81" s="53" t="s">
        <v>332</v>
      </c>
      <c r="Q81" s="54"/>
      <c r="R81" s="54" t="s">
        <v>1284</v>
      </c>
      <c r="S81" s="55"/>
      <c r="T81" s="56"/>
      <c r="U81" s="171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</row>
    <row r="82" spans="1:46" s="57" customFormat="1" ht="15.75" customHeight="1">
      <c r="A82" s="53"/>
      <c r="B82" s="53"/>
      <c r="C82" s="54"/>
      <c r="D82" s="53"/>
      <c r="E82" s="55"/>
      <c r="F82" s="53"/>
      <c r="G82" s="128"/>
      <c r="H82" s="54"/>
      <c r="I82" s="67"/>
      <c r="J82" s="52"/>
      <c r="K82" s="54"/>
      <c r="L82" s="55"/>
      <c r="M82" s="53"/>
      <c r="N82" s="53"/>
      <c r="O82" s="53"/>
      <c r="P82" s="54"/>
      <c r="Q82" s="54"/>
      <c r="R82" s="54"/>
      <c r="S82" s="55"/>
      <c r="T82" s="56"/>
      <c r="U82" s="5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s="173" customFormat="1" ht="15.75" customHeight="1">
      <c r="A83" s="53"/>
      <c r="B83" s="53">
        <v>47</v>
      </c>
      <c r="C83" s="53" t="s">
        <v>319</v>
      </c>
      <c r="D83" s="53"/>
      <c r="E83" s="55" t="s">
        <v>334</v>
      </c>
      <c r="F83" s="53"/>
      <c r="G83" s="135" t="s">
        <v>468</v>
      </c>
      <c r="H83" s="54"/>
      <c r="I83" s="53" t="s">
        <v>320</v>
      </c>
      <c r="J83" s="54"/>
      <c r="K83" s="54" t="s">
        <v>321</v>
      </c>
      <c r="L83" s="55"/>
      <c r="M83" s="53"/>
      <c r="N83" s="130" t="s">
        <v>1566</v>
      </c>
      <c r="O83" s="130" t="s">
        <v>572</v>
      </c>
      <c r="P83" s="53" t="s">
        <v>330</v>
      </c>
      <c r="Q83" s="54"/>
      <c r="R83" s="54" t="s">
        <v>321</v>
      </c>
      <c r="S83" s="55"/>
      <c r="T83" s="56"/>
      <c r="U83" s="171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</row>
    <row r="84" spans="1:46" s="173" customFormat="1" ht="15.75" customHeight="1">
      <c r="A84" s="53"/>
      <c r="B84" s="53">
        <v>48</v>
      </c>
      <c r="C84" s="53" t="s">
        <v>319</v>
      </c>
      <c r="D84" s="53"/>
      <c r="E84" s="55" t="s">
        <v>334</v>
      </c>
      <c r="F84" s="53"/>
      <c r="G84" s="128" t="s">
        <v>468</v>
      </c>
      <c r="H84" s="54"/>
      <c r="I84" s="53" t="s">
        <v>322</v>
      </c>
      <c r="J84" s="54"/>
      <c r="K84" s="54" t="s">
        <v>321</v>
      </c>
      <c r="L84" s="55"/>
      <c r="M84" s="53"/>
      <c r="N84" s="130" t="s">
        <v>1554</v>
      </c>
      <c r="O84" s="130" t="s">
        <v>572</v>
      </c>
      <c r="P84" s="53" t="s">
        <v>330</v>
      </c>
      <c r="Q84" s="54"/>
      <c r="R84" s="54" t="s">
        <v>321</v>
      </c>
      <c r="S84" s="55"/>
      <c r="T84" s="56"/>
      <c r="U84" s="171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</row>
    <row r="85" spans="1:46" s="173" customFormat="1" ht="15.75" customHeight="1">
      <c r="A85" s="53">
        <v>23</v>
      </c>
      <c r="B85" s="53">
        <v>51</v>
      </c>
      <c r="C85" s="54" t="s">
        <v>327</v>
      </c>
      <c r="D85" s="53"/>
      <c r="E85" s="55" t="s">
        <v>328</v>
      </c>
      <c r="F85" s="53"/>
      <c r="G85" s="128" t="s">
        <v>594</v>
      </c>
      <c r="H85" s="54"/>
      <c r="I85" s="54" t="s">
        <v>331</v>
      </c>
      <c r="J85" s="54"/>
      <c r="K85" s="54" t="s">
        <v>1284</v>
      </c>
      <c r="L85" s="55"/>
      <c r="M85" s="53"/>
      <c r="N85" s="130" t="s">
        <v>1566</v>
      </c>
      <c r="O85" s="130" t="s">
        <v>572</v>
      </c>
      <c r="P85" s="53" t="s">
        <v>332</v>
      </c>
      <c r="Q85" s="54"/>
      <c r="R85" s="54" t="s">
        <v>1284</v>
      </c>
      <c r="S85" s="55"/>
      <c r="T85" s="56"/>
      <c r="U85" s="171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</row>
    <row r="86" spans="1:46" s="173" customFormat="1" ht="15.75" customHeight="1">
      <c r="A86" s="53">
        <v>24</v>
      </c>
      <c r="B86" s="53">
        <v>51</v>
      </c>
      <c r="C86" s="54" t="s">
        <v>327</v>
      </c>
      <c r="D86" s="53"/>
      <c r="E86" s="55" t="s">
        <v>328</v>
      </c>
      <c r="F86" s="53"/>
      <c r="G86" s="130" t="s">
        <v>1566</v>
      </c>
      <c r="H86" s="130" t="s">
        <v>572</v>
      </c>
      <c r="I86" s="54" t="s">
        <v>331</v>
      </c>
      <c r="J86" s="54"/>
      <c r="K86" s="54" t="s">
        <v>1284</v>
      </c>
      <c r="L86" s="55"/>
      <c r="M86" s="53"/>
      <c r="N86" s="130" t="s">
        <v>1554</v>
      </c>
      <c r="O86" s="130" t="s">
        <v>572</v>
      </c>
      <c r="P86" s="53" t="s">
        <v>332</v>
      </c>
      <c r="Q86" s="54"/>
      <c r="R86" s="54" t="s">
        <v>1284</v>
      </c>
      <c r="S86" s="55"/>
      <c r="T86" s="56"/>
      <c r="U86" s="171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</row>
    <row r="87" spans="1:46" s="173" customFormat="1" ht="15.75" customHeight="1">
      <c r="A87" s="53">
        <v>25</v>
      </c>
      <c r="B87" s="53">
        <v>51</v>
      </c>
      <c r="C87" s="54" t="s">
        <v>327</v>
      </c>
      <c r="D87" s="53"/>
      <c r="E87" s="55" t="s">
        <v>328</v>
      </c>
      <c r="F87" s="53"/>
      <c r="G87" s="130" t="s">
        <v>1554</v>
      </c>
      <c r="H87" s="130" t="s">
        <v>572</v>
      </c>
      <c r="I87" s="54" t="s">
        <v>331</v>
      </c>
      <c r="J87" s="54"/>
      <c r="K87" s="54" t="s">
        <v>1284</v>
      </c>
      <c r="L87" s="55"/>
      <c r="M87" s="53"/>
      <c r="N87" s="128" t="s">
        <v>468</v>
      </c>
      <c r="O87" s="53"/>
      <c r="P87" s="53" t="s">
        <v>332</v>
      </c>
      <c r="Q87" s="54"/>
      <c r="R87" s="54" t="s">
        <v>1284</v>
      </c>
      <c r="S87" s="55"/>
      <c r="T87" s="56"/>
      <c r="U87" s="171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</row>
    <row r="88" spans="1:46" s="57" customFormat="1" ht="15.75" customHeight="1">
      <c r="A88" s="148"/>
      <c r="B88" s="148"/>
      <c r="C88" s="131"/>
      <c r="D88" s="148"/>
      <c r="E88" s="149"/>
      <c r="F88" s="148"/>
      <c r="G88" s="148"/>
      <c r="H88" s="131"/>
      <c r="I88" s="131"/>
      <c r="J88" s="131"/>
      <c r="K88" s="131"/>
      <c r="L88" s="149"/>
      <c r="M88" s="148"/>
      <c r="N88" s="148"/>
      <c r="O88" s="148"/>
      <c r="P88" s="131"/>
      <c r="Q88" s="131"/>
      <c r="R88" s="131"/>
      <c r="S88" s="149"/>
      <c r="T88" s="150"/>
      <c r="U88" s="147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s="57" customFormat="1" ht="15.75" customHeight="1">
      <c r="A89" s="152"/>
      <c r="B89" s="152"/>
      <c r="C89" s="153"/>
      <c r="D89" s="152"/>
      <c r="E89" s="154"/>
      <c r="F89" s="152"/>
      <c r="G89" s="152"/>
      <c r="H89" s="153"/>
      <c r="I89" s="153"/>
      <c r="J89" s="153"/>
      <c r="K89" s="153"/>
      <c r="L89" s="154"/>
      <c r="M89" s="152"/>
      <c r="N89" s="152"/>
      <c r="O89" s="152"/>
      <c r="P89" s="153"/>
      <c r="Q89" s="153"/>
      <c r="R89" s="153"/>
      <c r="S89" s="154"/>
      <c r="T89" s="155"/>
      <c r="U89" s="15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s="1" customFormat="1" ht="16.5" thickBot="1">
      <c r="A90" s="275"/>
      <c r="B90" s="2" t="s">
        <v>277</v>
      </c>
      <c r="C90" s="136"/>
      <c r="D90" s="3"/>
      <c r="E90" s="13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36" t="s">
        <v>278</v>
      </c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s="5" customFormat="1" ht="18.75" customHeight="1">
      <c r="A91" s="276"/>
      <c r="B91" s="6" t="s">
        <v>279</v>
      </c>
      <c r="C91" s="7"/>
      <c r="D91" s="8" t="s">
        <v>280</v>
      </c>
      <c r="E91" s="7"/>
      <c r="F91" s="7"/>
      <c r="G91" s="7"/>
      <c r="H91" s="9"/>
      <c r="I91" s="7"/>
      <c r="J91" s="7"/>
      <c r="K91" s="7"/>
      <c r="L91" s="10"/>
      <c r="M91" s="10" t="s">
        <v>281</v>
      </c>
      <c r="N91" s="137"/>
      <c r="O91" s="12" t="s">
        <v>282</v>
      </c>
      <c r="P91" s="13" t="s">
        <v>283</v>
      </c>
      <c r="Q91" s="7"/>
      <c r="R91" s="138"/>
      <c r="S91" s="9"/>
      <c r="T91" s="1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s="16" customFormat="1" ht="15.75" customHeight="1">
      <c r="A92" s="277"/>
      <c r="B92" s="17"/>
      <c r="C92" s="21"/>
      <c r="D92" s="19" t="s">
        <v>284</v>
      </c>
      <c r="E92" s="20" t="s">
        <v>285</v>
      </c>
      <c r="G92" s="19" t="s">
        <v>286</v>
      </c>
      <c r="H92" s="21" t="s">
        <v>338</v>
      </c>
      <c r="L92" s="139"/>
      <c r="M92" s="19" t="s">
        <v>287</v>
      </c>
      <c r="N92" s="21"/>
      <c r="O92" s="20"/>
      <c r="P92" s="140" t="s">
        <v>288</v>
      </c>
      <c r="R92" s="141"/>
      <c r="S92" s="21"/>
      <c r="T92" s="2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s="16" customFormat="1" ht="15.75" customHeight="1">
      <c r="A93" s="277"/>
      <c r="B93" s="17"/>
      <c r="C93" s="21"/>
      <c r="D93" s="19" t="s">
        <v>289</v>
      </c>
      <c r="E93" s="126">
        <v>75583</v>
      </c>
      <c r="G93" s="19" t="s">
        <v>290</v>
      </c>
      <c r="H93" s="21" t="s">
        <v>584</v>
      </c>
      <c r="L93" s="139"/>
      <c r="M93" s="19" t="s">
        <v>291</v>
      </c>
      <c r="N93" s="142">
        <v>96534</v>
      </c>
      <c r="O93" s="20"/>
      <c r="P93" s="140" t="s">
        <v>292</v>
      </c>
      <c r="R93" s="141"/>
      <c r="S93" s="21"/>
      <c r="T93" s="2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16" customFormat="1" ht="15.75" customHeight="1" thickBot="1">
      <c r="A94" s="277"/>
      <c r="B94" s="25"/>
      <c r="C94" s="127"/>
      <c r="D94" s="27" t="s">
        <v>293</v>
      </c>
      <c r="E94" s="28"/>
      <c r="F94" s="29"/>
      <c r="G94" s="27" t="s">
        <v>294</v>
      </c>
      <c r="H94" s="127" t="s">
        <v>585</v>
      </c>
      <c r="I94" s="29"/>
      <c r="J94" s="29"/>
      <c r="K94" s="29"/>
      <c r="L94" s="139"/>
      <c r="M94" s="27" t="s">
        <v>295</v>
      </c>
      <c r="N94" s="127" t="s">
        <v>586</v>
      </c>
      <c r="O94" s="28"/>
      <c r="P94" s="30" t="s">
        <v>296</v>
      </c>
      <c r="R94" s="141"/>
      <c r="T94" s="2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s="16" customFormat="1" ht="15.75" customHeight="1">
      <c r="A95" s="277"/>
      <c r="B95" s="31" t="s">
        <v>297</v>
      </c>
      <c r="C95" s="21"/>
      <c r="D95" s="20"/>
      <c r="E95" s="20" t="s">
        <v>1799</v>
      </c>
      <c r="G95" s="20"/>
      <c r="H95" s="21"/>
      <c r="L95" s="32"/>
      <c r="M95" s="21"/>
      <c r="N95" s="21"/>
      <c r="O95" s="20"/>
      <c r="P95" s="33" t="s">
        <v>298</v>
      </c>
      <c r="R95" s="141"/>
      <c r="T95" s="2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s="16" customFormat="1" ht="15.75" customHeight="1">
      <c r="A96" s="277"/>
      <c r="B96" s="17"/>
      <c r="C96" s="21"/>
      <c r="D96" s="20"/>
      <c r="E96" s="20"/>
      <c r="G96" s="20"/>
      <c r="H96" s="21"/>
      <c r="L96" s="20"/>
      <c r="M96" s="21"/>
      <c r="N96" s="21"/>
      <c r="O96" s="20"/>
      <c r="P96" s="33" t="s">
        <v>299</v>
      </c>
      <c r="R96" s="141"/>
      <c r="T96" s="2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s="16" customFormat="1" ht="15.75" customHeight="1" thickBot="1">
      <c r="A97" s="277"/>
      <c r="B97" s="25"/>
      <c r="C97" s="127"/>
      <c r="D97" s="28"/>
      <c r="E97" s="28"/>
      <c r="F97" s="29"/>
      <c r="G97" s="28"/>
      <c r="H97" s="127"/>
      <c r="I97" s="29"/>
      <c r="J97" s="29"/>
      <c r="K97" s="29"/>
      <c r="L97" s="28"/>
      <c r="M97" s="127"/>
      <c r="N97" s="127"/>
      <c r="O97" s="28"/>
      <c r="P97" s="34"/>
      <c r="Q97" s="29"/>
      <c r="R97" s="28"/>
      <c r="S97" s="29"/>
      <c r="T97" s="3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s="18" customFormat="1" ht="13.5" customHeight="1">
      <c r="A98" s="143"/>
      <c r="B98" s="36"/>
      <c r="C98" s="36"/>
      <c r="D98" s="21"/>
      <c r="E98" s="21"/>
      <c r="F98" s="36"/>
      <c r="G98" s="36"/>
      <c r="H98" s="21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2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s="37" customFormat="1" ht="13.5" customHeight="1" thickBot="1">
      <c r="A99" s="143"/>
      <c r="B99" s="38"/>
      <c r="C99" s="38">
        <v>5</v>
      </c>
      <c r="D99" s="38">
        <v>4</v>
      </c>
      <c r="E99" s="38">
        <v>20</v>
      </c>
      <c r="F99" s="38">
        <v>6</v>
      </c>
      <c r="G99" s="38">
        <v>12</v>
      </c>
      <c r="H99" s="38">
        <v>12</v>
      </c>
      <c r="I99" s="38">
        <v>3</v>
      </c>
      <c r="J99" s="38">
        <v>4</v>
      </c>
      <c r="K99" s="38">
        <v>7</v>
      </c>
      <c r="L99" s="38">
        <v>7</v>
      </c>
      <c r="M99" s="38">
        <v>6</v>
      </c>
      <c r="N99" s="38">
        <v>12</v>
      </c>
      <c r="O99" s="38">
        <v>12</v>
      </c>
      <c r="P99" s="38">
        <v>3</v>
      </c>
      <c r="Q99" s="38">
        <v>4</v>
      </c>
      <c r="R99" s="38">
        <v>7</v>
      </c>
      <c r="S99" s="38">
        <v>7</v>
      </c>
      <c r="T99" s="38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s="44" customFormat="1" ht="15" customHeight="1" thickBot="1">
      <c r="A100" s="156" t="s">
        <v>300</v>
      </c>
      <c r="B100" s="40" t="s">
        <v>301</v>
      </c>
      <c r="C100" s="41" t="s">
        <v>302</v>
      </c>
      <c r="D100" s="42" t="s">
        <v>303</v>
      </c>
      <c r="E100" s="41" t="s">
        <v>304</v>
      </c>
      <c r="F100" s="43"/>
      <c r="G100" s="43"/>
      <c r="H100" s="43" t="s">
        <v>305</v>
      </c>
      <c r="I100" s="43"/>
      <c r="J100" s="43"/>
      <c r="K100" s="43"/>
      <c r="L100" s="43"/>
      <c r="M100" s="40"/>
      <c r="N100" s="43"/>
      <c r="O100" s="43" t="s">
        <v>306</v>
      </c>
      <c r="P100" s="43"/>
      <c r="Q100" s="43"/>
      <c r="R100" s="43"/>
      <c r="S100" s="42"/>
      <c r="T100" s="41" t="s">
        <v>307</v>
      </c>
      <c r="U100" s="145" t="s">
        <v>300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s="44" customFormat="1" ht="15" customHeight="1" thickBot="1">
      <c r="A101" s="157" t="s">
        <v>308</v>
      </c>
      <c r="B101" s="46"/>
      <c r="C101" s="47" t="s">
        <v>309</v>
      </c>
      <c r="D101" s="48" t="s">
        <v>310</v>
      </c>
      <c r="E101" s="47"/>
      <c r="F101" s="49" t="s">
        <v>311</v>
      </c>
      <c r="G101" s="49" t="s">
        <v>312</v>
      </c>
      <c r="H101" s="49" t="s">
        <v>313</v>
      </c>
      <c r="I101" s="50" t="s">
        <v>314</v>
      </c>
      <c r="J101" s="49" t="s">
        <v>315</v>
      </c>
      <c r="K101" s="49" t="s">
        <v>316</v>
      </c>
      <c r="L101" s="50" t="s">
        <v>317</v>
      </c>
      <c r="M101" s="51" t="s">
        <v>311</v>
      </c>
      <c r="N101" s="49" t="s">
        <v>312</v>
      </c>
      <c r="O101" s="49" t="s">
        <v>313</v>
      </c>
      <c r="P101" s="50" t="s">
        <v>314</v>
      </c>
      <c r="Q101" s="49" t="s">
        <v>315</v>
      </c>
      <c r="R101" s="49" t="s">
        <v>316</v>
      </c>
      <c r="S101" s="51" t="s">
        <v>317</v>
      </c>
      <c r="T101" s="47" t="s">
        <v>318</v>
      </c>
      <c r="U101" s="146" t="s">
        <v>308</v>
      </c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20" ht="15.75" customHeight="1">
      <c r="A102" s="279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</row>
    <row r="103" spans="1:46" s="173" customFormat="1" ht="15.75" customHeight="1">
      <c r="A103" s="53"/>
      <c r="B103" s="53">
        <v>52</v>
      </c>
      <c r="C103" s="53" t="s">
        <v>319</v>
      </c>
      <c r="D103" s="53"/>
      <c r="E103" s="55" t="s">
        <v>334</v>
      </c>
      <c r="F103" s="53"/>
      <c r="G103" s="128" t="s">
        <v>469</v>
      </c>
      <c r="H103" s="54"/>
      <c r="I103" s="53" t="s">
        <v>320</v>
      </c>
      <c r="J103" s="54"/>
      <c r="K103" s="54" t="s">
        <v>321</v>
      </c>
      <c r="L103" s="55"/>
      <c r="M103" s="53"/>
      <c r="N103" s="130" t="s">
        <v>1567</v>
      </c>
      <c r="O103" s="130" t="s">
        <v>576</v>
      </c>
      <c r="P103" s="53" t="s">
        <v>330</v>
      </c>
      <c r="Q103" s="54"/>
      <c r="R103" s="54" t="s">
        <v>321</v>
      </c>
      <c r="S103" s="55"/>
      <c r="T103" s="56"/>
      <c r="U103" s="17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</row>
    <row r="104" spans="1:46" s="173" customFormat="1" ht="15.75" customHeight="1">
      <c r="A104" s="53"/>
      <c r="B104" s="53">
        <v>53</v>
      </c>
      <c r="C104" s="53" t="s">
        <v>319</v>
      </c>
      <c r="D104" s="53"/>
      <c r="E104" s="55" t="s">
        <v>334</v>
      </c>
      <c r="F104" s="53"/>
      <c r="G104" s="128" t="s">
        <v>469</v>
      </c>
      <c r="H104" s="54"/>
      <c r="I104" s="53" t="s">
        <v>322</v>
      </c>
      <c r="J104" s="54"/>
      <c r="K104" s="54" t="s">
        <v>321</v>
      </c>
      <c r="L104" s="55"/>
      <c r="M104" s="53"/>
      <c r="N104" s="130" t="s">
        <v>1555</v>
      </c>
      <c r="O104" s="130" t="s">
        <v>576</v>
      </c>
      <c r="P104" s="53" t="s">
        <v>330</v>
      </c>
      <c r="Q104" s="54"/>
      <c r="R104" s="54" t="s">
        <v>321</v>
      </c>
      <c r="S104" s="55"/>
      <c r="T104" s="56"/>
      <c r="U104" s="17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</row>
    <row r="105" spans="1:46" s="173" customFormat="1" ht="15.75" customHeight="1">
      <c r="A105" s="53"/>
      <c r="B105" s="53">
        <v>54</v>
      </c>
      <c r="C105" s="53" t="s">
        <v>319</v>
      </c>
      <c r="D105" s="53"/>
      <c r="E105" s="55" t="s">
        <v>334</v>
      </c>
      <c r="F105" s="53"/>
      <c r="G105" s="128" t="s">
        <v>469</v>
      </c>
      <c r="H105" s="54"/>
      <c r="I105" s="53" t="s">
        <v>323</v>
      </c>
      <c r="J105" s="54"/>
      <c r="K105" s="54" t="s">
        <v>321</v>
      </c>
      <c r="L105" s="55"/>
      <c r="M105" s="53"/>
      <c r="N105" s="130" t="s">
        <v>1557</v>
      </c>
      <c r="O105" s="130" t="s">
        <v>576</v>
      </c>
      <c r="P105" s="53" t="s">
        <v>330</v>
      </c>
      <c r="Q105" s="54"/>
      <c r="R105" s="54" t="s">
        <v>321</v>
      </c>
      <c r="S105" s="55"/>
      <c r="T105" s="56"/>
      <c r="U105" s="17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</row>
    <row r="106" spans="1:46" s="173" customFormat="1" ht="15.75" customHeight="1">
      <c r="A106" s="53"/>
      <c r="B106" s="53">
        <v>55</v>
      </c>
      <c r="C106" s="53" t="s">
        <v>319</v>
      </c>
      <c r="D106" s="53"/>
      <c r="E106" s="55" t="s">
        <v>334</v>
      </c>
      <c r="F106" s="53"/>
      <c r="G106" s="128" t="s">
        <v>469</v>
      </c>
      <c r="H106" s="54"/>
      <c r="I106" s="53" t="s">
        <v>324</v>
      </c>
      <c r="J106" s="54"/>
      <c r="K106" s="54" t="s">
        <v>321</v>
      </c>
      <c r="L106" s="55"/>
      <c r="M106" s="53"/>
      <c r="N106" s="130" t="s">
        <v>1559</v>
      </c>
      <c r="O106" s="130" t="s">
        <v>576</v>
      </c>
      <c r="P106" s="53" t="s">
        <v>330</v>
      </c>
      <c r="Q106" s="54"/>
      <c r="R106" s="54" t="s">
        <v>321</v>
      </c>
      <c r="S106" s="55"/>
      <c r="T106" s="56"/>
      <c r="U106" s="17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</row>
    <row r="107" spans="1:46" s="173" customFormat="1" ht="15.75" customHeight="1">
      <c r="A107" s="53"/>
      <c r="B107" s="53">
        <v>56</v>
      </c>
      <c r="C107" s="53" t="s">
        <v>319</v>
      </c>
      <c r="D107" s="53"/>
      <c r="E107" s="55" t="s">
        <v>334</v>
      </c>
      <c r="F107" s="53"/>
      <c r="G107" s="128" t="s">
        <v>469</v>
      </c>
      <c r="H107" s="54"/>
      <c r="I107" s="53" t="s">
        <v>325</v>
      </c>
      <c r="J107" s="54"/>
      <c r="K107" s="54" t="s">
        <v>321</v>
      </c>
      <c r="L107" s="55"/>
      <c r="M107" s="53"/>
      <c r="N107" s="130" t="s">
        <v>1561</v>
      </c>
      <c r="O107" s="130" t="s">
        <v>576</v>
      </c>
      <c r="P107" s="53" t="s">
        <v>330</v>
      </c>
      <c r="Q107" s="54"/>
      <c r="R107" s="54" t="s">
        <v>321</v>
      </c>
      <c r="S107" s="55"/>
      <c r="T107" s="56"/>
      <c r="U107" s="171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</row>
    <row r="108" spans="1:46" s="173" customFormat="1" ht="15.75" customHeight="1">
      <c r="A108" s="53"/>
      <c r="B108" s="53">
        <v>57</v>
      </c>
      <c r="C108" s="53" t="s">
        <v>319</v>
      </c>
      <c r="D108" s="53"/>
      <c r="E108" s="55" t="s">
        <v>334</v>
      </c>
      <c r="F108" s="53"/>
      <c r="G108" s="128" t="s">
        <v>469</v>
      </c>
      <c r="H108" s="54"/>
      <c r="I108" s="53" t="s">
        <v>326</v>
      </c>
      <c r="J108" s="54"/>
      <c r="K108" s="54" t="s">
        <v>321</v>
      </c>
      <c r="L108" s="55"/>
      <c r="M108" s="53"/>
      <c r="N108" s="130" t="s">
        <v>1563</v>
      </c>
      <c r="O108" s="130" t="s">
        <v>576</v>
      </c>
      <c r="P108" s="53" t="s">
        <v>330</v>
      </c>
      <c r="Q108" s="54"/>
      <c r="R108" s="54" t="s">
        <v>321</v>
      </c>
      <c r="S108" s="55"/>
      <c r="T108" s="56"/>
      <c r="U108" s="171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</row>
    <row r="109" spans="1:46" s="173" customFormat="1" ht="15.75" customHeight="1">
      <c r="A109" s="53">
        <v>26</v>
      </c>
      <c r="B109" s="53">
        <v>58</v>
      </c>
      <c r="C109" s="54" t="s">
        <v>327</v>
      </c>
      <c r="D109" s="53"/>
      <c r="E109" s="55" t="s">
        <v>328</v>
      </c>
      <c r="F109" s="53"/>
      <c r="G109" s="128" t="s">
        <v>605</v>
      </c>
      <c r="H109" s="54"/>
      <c r="I109" s="54" t="s">
        <v>331</v>
      </c>
      <c r="J109" s="54"/>
      <c r="K109" s="54" t="s">
        <v>1284</v>
      </c>
      <c r="L109" s="55"/>
      <c r="M109" s="53"/>
      <c r="N109" s="130" t="s">
        <v>1567</v>
      </c>
      <c r="O109" s="130" t="s">
        <v>576</v>
      </c>
      <c r="P109" s="53" t="s">
        <v>332</v>
      </c>
      <c r="Q109" s="54"/>
      <c r="R109" s="54" t="s">
        <v>1284</v>
      </c>
      <c r="S109" s="55"/>
      <c r="T109" s="56"/>
      <c r="U109" s="171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</row>
    <row r="110" spans="1:46" s="173" customFormat="1" ht="15.75" customHeight="1">
      <c r="A110" s="53">
        <v>27</v>
      </c>
      <c r="B110" s="53">
        <v>59</v>
      </c>
      <c r="C110" s="54" t="s">
        <v>327</v>
      </c>
      <c r="D110" s="53"/>
      <c r="E110" s="55" t="s">
        <v>328</v>
      </c>
      <c r="F110" s="53"/>
      <c r="G110" s="130" t="s">
        <v>1567</v>
      </c>
      <c r="H110" s="130" t="s">
        <v>576</v>
      </c>
      <c r="I110" s="54" t="s">
        <v>331</v>
      </c>
      <c r="J110" s="54"/>
      <c r="K110" s="54" t="s">
        <v>1284</v>
      </c>
      <c r="L110" s="55"/>
      <c r="M110" s="53"/>
      <c r="N110" s="130" t="s">
        <v>1555</v>
      </c>
      <c r="O110" s="130" t="s">
        <v>576</v>
      </c>
      <c r="P110" s="53" t="s">
        <v>332</v>
      </c>
      <c r="Q110" s="54"/>
      <c r="R110" s="54" t="s">
        <v>1284</v>
      </c>
      <c r="S110" s="55"/>
      <c r="T110" s="56"/>
      <c r="U110" s="171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</row>
    <row r="111" spans="1:46" s="173" customFormat="1" ht="15.75" customHeight="1">
      <c r="A111" s="53">
        <v>28</v>
      </c>
      <c r="B111" s="53">
        <v>60</v>
      </c>
      <c r="C111" s="54" t="s">
        <v>327</v>
      </c>
      <c r="D111" s="53"/>
      <c r="E111" s="55" t="s">
        <v>328</v>
      </c>
      <c r="F111" s="53"/>
      <c r="G111" s="130" t="s">
        <v>1555</v>
      </c>
      <c r="H111" s="130" t="s">
        <v>576</v>
      </c>
      <c r="I111" s="54" t="s">
        <v>331</v>
      </c>
      <c r="J111" s="54"/>
      <c r="K111" s="54" t="s">
        <v>1284</v>
      </c>
      <c r="L111" s="55"/>
      <c r="M111" s="53"/>
      <c r="N111" s="130" t="s">
        <v>1557</v>
      </c>
      <c r="O111" s="130" t="s">
        <v>576</v>
      </c>
      <c r="P111" s="53" t="s">
        <v>332</v>
      </c>
      <c r="Q111" s="54"/>
      <c r="R111" s="54" t="s">
        <v>1284</v>
      </c>
      <c r="S111" s="55"/>
      <c r="T111" s="56"/>
      <c r="U111" s="171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</row>
    <row r="112" spans="1:46" s="173" customFormat="1" ht="15.75" customHeight="1">
      <c r="A112" s="53">
        <v>29</v>
      </c>
      <c r="B112" s="53">
        <v>61</v>
      </c>
      <c r="C112" s="54" t="s">
        <v>327</v>
      </c>
      <c r="D112" s="53"/>
      <c r="E112" s="55" t="s">
        <v>328</v>
      </c>
      <c r="F112" s="53"/>
      <c r="G112" s="130" t="s">
        <v>1557</v>
      </c>
      <c r="H112" s="130" t="s">
        <v>576</v>
      </c>
      <c r="I112" s="54" t="s">
        <v>331</v>
      </c>
      <c r="J112" s="54"/>
      <c r="K112" s="54" t="s">
        <v>1284</v>
      </c>
      <c r="L112" s="55"/>
      <c r="M112" s="53"/>
      <c r="N112" s="130" t="s">
        <v>1559</v>
      </c>
      <c r="O112" s="130" t="s">
        <v>576</v>
      </c>
      <c r="P112" s="53" t="s">
        <v>332</v>
      </c>
      <c r="Q112" s="54"/>
      <c r="R112" s="54" t="s">
        <v>1284</v>
      </c>
      <c r="S112" s="55"/>
      <c r="T112" s="56"/>
      <c r="U112" s="171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</row>
    <row r="113" spans="1:46" s="173" customFormat="1" ht="15.75" customHeight="1">
      <c r="A113" s="53">
        <v>30</v>
      </c>
      <c r="B113" s="53">
        <v>62</v>
      </c>
      <c r="C113" s="54" t="s">
        <v>327</v>
      </c>
      <c r="D113" s="53"/>
      <c r="E113" s="55" t="s">
        <v>328</v>
      </c>
      <c r="F113" s="59"/>
      <c r="G113" s="130" t="s">
        <v>1559</v>
      </c>
      <c r="H113" s="130" t="s">
        <v>576</v>
      </c>
      <c r="I113" s="54" t="s">
        <v>331</v>
      </c>
      <c r="J113" s="54"/>
      <c r="K113" s="54" t="s">
        <v>1284</v>
      </c>
      <c r="L113" s="55"/>
      <c r="M113" s="53"/>
      <c r="N113" s="130" t="s">
        <v>1561</v>
      </c>
      <c r="O113" s="130" t="s">
        <v>576</v>
      </c>
      <c r="P113" s="53" t="s">
        <v>332</v>
      </c>
      <c r="Q113" s="54"/>
      <c r="R113" s="54" t="s">
        <v>1284</v>
      </c>
      <c r="S113" s="55"/>
      <c r="T113" s="56"/>
      <c r="U113" s="171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</row>
    <row r="114" spans="1:46" s="173" customFormat="1" ht="15.75" customHeight="1">
      <c r="A114" s="53">
        <v>31</v>
      </c>
      <c r="B114" s="53">
        <v>63</v>
      </c>
      <c r="C114" s="54" t="s">
        <v>327</v>
      </c>
      <c r="D114" s="53"/>
      <c r="E114" s="55" t="s">
        <v>328</v>
      </c>
      <c r="F114" s="53"/>
      <c r="G114" s="130" t="s">
        <v>1561</v>
      </c>
      <c r="H114" s="130" t="s">
        <v>576</v>
      </c>
      <c r="I114" s="54" t="s">
        <v>331</v>
      </c>
      <c r="J114" s="52"/>
      <c r="K114" s="54" t="s">
        <v>1284</v>
      </c>
      <c r="L114" s="55"/>
      <c r="M114" s="53"/>
      <c r="N114" s="130" t="s">
        <v>1563</v>
      </c>
      <c r="O114" s="130" t="s">
        <v>576</v>
      </c>
      <c r="P114" s="53" t="s">
        <v>332</v>
      </c>
      <c r="Q114" s="54"/>
      <c r="R114" s="54" t="s">
        <v>1284</v>
      </c>
      <c r="S114" s="55"/>
      <c r="T114" s="56"/>
      <c r="U114" s="171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</row>
    <row r="115" spans="1:46" s="173" customFormat="1" ht="15.75" customHeight="1">
      <c r="A115" s="53">
        <v>32</v>
      </c>
      <c r="B115" s="53">
        <v>64</v>
      </c>
      <c r="C115" s="54" t="s">
        <v>327</v>
      </c>
      <c r="D115" s="53"/>
      <c r="E115" s="55" t="s">
        <v>328</v>
      </c>
      <c r="F115" s="53"/>
      <c r="G115" s="130" t="s">
        <v>1563</v>
      </c>
      <c r="H115" s="130" t="s">
        <v>576</v>
      </c>
      <c r="I115" s="54" t="s">
        <v>331</v>
      </c>
      <c r="J115" s="52"/>
      <c r="K115" s="54" t="s">
        <v>1284</v>
      </c>
      <c r="L115" s="55"/>
      <c r="M115" s="53"/>
      <c r="N115" s="128" t="s">
        <v>469</v>
      </c>
      <c r="O115" s="130"/>
      <c r="P115" s="53" t="s">
        <v>332</v>
      </c>
      <c r="Q115" s="54"/>
      <c r="R115" s="54" t="s">
        <v>1284</v>
      </c>
      <c r="S115" s="55"/>
      <c r="T115" s="56"/>
      <c r="U115" s="171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</row>
    <row r="116" ht="15.75" customHeight="1">
      <c r="A116" s="280"/>
    </row>
    <row r="117" ht="15.75" customHeight="1">
      <c r="A117" s="280"/>
    </row>
    <row r="118" ht="15.75" customHeight="1">
      <c r="A118" s="280"/>
    </row>
    <row r="119" ht="15.75" customHeight="1">
      <c r="A119" s="280"/>
    </row>
    <row r="120" ht="15.75" customHeight="1">
      <c r="A120" s="280"/>
    </row>
    <row r="121" ht="15.75" customHeight="1">
      <c r="A121" s="280"/>
    </row>
    <row r="122" ht="15.75" customHeight="1">
      <c r="A122" s="280"/>
    </row>
    <row r="123" ht="15.75" customHeight="1">
      <c r="A123" s="280"/>
    </row>
    <row r="124" ht="15.75" customHeight="1">
      <c r="A124" s="280"/>
    </row>
    <row r="125" ht="15.75" customHeight="1">
      <c r="A125" s="280"/>
    </row>
    <row r="126" ht="15.75" customHeight="1">
      <c r="A126" s="280"/>
    </row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printOptions horizontalCentered="1" verticalCentered="1"/>
  <pageMargins left="0.3937007874015748" right="0.1968503937007874" top="0.5905511811023623" bottom="0.5905511811023623" header="0.5118110236220472" footer="0.5118110236220472"/>
  <pageSetup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2007-01-17T11:23:34Z</cp:lastPrinted>
  <dcterms:created xsi:type="dcterms:W3CDTF">2002-06-13T06:57:12Z</dcterms:created>
  <dcterms:modified xsi:type="dcterms:W3CDTF">2007-01-17T15:30:26Z</dcterms:modified>
  <cp:category/>
  <cp:version/>
  <cp:contentType/>
  <cp:contentStatus/>
</cp:coreProperties>
</file>