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3"/>
  </bookViews>
  <sheets>
    <sheet name="spacers" sheetId="1" r:id="rId1"/>
    <sheet name="tighteners" sheetId="2" r:id="rId2"/>
    <sheet name="ceramics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<sst xmlns="http://schemas.openxmlformats.org/spreadsheetml/2006/main" count="29" uniqueCount="23">
  <si>
    <t>pre-series</t>
  </si>
  <si>
    <t>6.1.2006</t>
  </si>
  <si>
    <t>3rd delivery</t>
  </si>
  <si>
    <t>24.1.2006</t>
  </si>
  <si>
    <t>31.1.2006</t>
  </si>
  <si>
    <t>5th delivery</t>
  </si>
  <si>
    <t>03.2.2006</t>
  </si>
  <si>
    <t>6th delivery</t>
  </si>
  <si>
    <t>14.2.2006</t>
  </si>
  <si>
    <t>7th delivery</t>
  </si>
  <si>
    <t>28.2.2006</t>
  </si>
  <si>
    <t>8th delivery</t>
  </si>
  <si>
    <t>1.3.2006</t>
  </si>
  <si>
    <t>9th delivery</t>
  </si>
  <si>
    <t>8.3.2006</t>
  </si>
  <si>
    <t>SUM</t>
  </si>
  <si>
    <t>week</t>
  </si>
  <si>
    <t>CERAMICS</t>
  </si>
  <si>
    <t>IC</t>
  </si>
  <si>
    <t>needed</t>
  </si>
  <si>
    <t>TIGHTENERS A</t>
  </si>
  <si>
    <t>800??</t>
  </si>
  <si>
    <t>SPACERS 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</si>
</sst>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spacers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525"/>
          <c:w val="0.839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695.0819672131148</c:v>
                </c:pt>
                <c:pt idx="10">
                  <c:v>831.6939890710382</c:v>
                </c:pt>
                <c:pt idx="11">
                  <c:v>968.3060109289618</c:v>
                </c:pt>
                <c:pt idx="12">
                  <c:v>1104.9180327868853</c:v>
                </c:pt>
                <c:pt idx="13">
                  <c:v>1241.5300546448088</c:v>
                </c:pt>
                <c:pt idx="14">
                  <c:v>1378.1420765027322</c:v>
                </c:pt>
                <c:pt idx="15">
                  <c:v>1514.7540983606557</c:v>
                </c:pt>
                <c:pt idx="16">
                  <c:v>1651.3661202185792</c:v>
                </c:pt>
                <c:pt idx="17">
                  <c:v>1787.9781420765028</c:v>
                </c:pt>
                <c:pt idx="18">
                  <c:v>1924.5901639344263</c:v>
                </c:pt>
                <c:pt idx="19">
                  <c:v>2061.2021857923496</c:v>
                </c:pt>
                <c:pt idx="20">
                  <c:v>2197.814207650273</c:v>
                </c:pt>
                <c:pt idx="21">
                  <c:v>2334.4262295081967</c:v>
                </c:pt>
                <c:pt idx="22">
                  <c:v>2471.03825136612</c:v>
                </c:pt>
                <c:pt idx="23">
                  <c:v>2607.6502732240438</c:v>
                </c:pt>
                <c:pt idx="24">
                  <c:v>2744.2622950819673</c:v>
                </c:pt>
                <c:pt idx="25">
                  <c:v>2880.874316939891</c:v>
                </c:pt>
                <c:pt idx="26">
                  <c:v>3017.4863387978144</c:v>
                </c:pt>
                <c:pt idx="27">
                  <c:v>3154.098360655738</c:v>
                </c:pt>
                <c:pt idx="28">
                  <c:v>3290.710382513661</c:v>
                </c:pt>
                <c:pt idx="29">
                  <c:v>3427.3224043715845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19276099"/>
        <c:axId val="39267164"/>
      </c:scatterChart>
      <c:val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267164"/>
        <c:crosses val="autoZero"/>
        <c:crossBetween val="midCat"/>
        <c:dispUnits/>
      </c:valAx>
      <c:valAx>
        <c:axId val="3926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24375"/>
          <c:w val="0.1425"/>
          <c:h val="0.1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5"/>
          <c:w val="0.8227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612.5</c:v>
                </c:pt>
                <c:pt idx="12">
                  <c:v>1362.5</c:v>
                </c:pt>
                <c:pt idx="13">
                  <c:v>2112.5</c:v>
                </c:pt>
                <c:pt idx="14">
                  <c:v>2862.5</c:v>
                </c:pt>
                <c:pt idx="15">
                  <c:v>3612.5</c:v>
                </c:pt>
                <c:pt idx="16">
                  <c:v>4362.5</c:v>
                </c:pt>
                <c:pt idx="17">
                  <c:v>4362.5</c:v>
                </c:pt>
                <c:pt idx="18">
                  <c:v>4362.5</c:v>
                </c:pt>
                <c:pt idx="19">
                  <c:v>4362.5</c:v>
                </c:pt>
                <c:pt idx="20">
                  <c:v>4362.5</c:v>
                </c:pt>
                <c:pt idx="21">
                  <c:v>4362.5</c:v>
                </c:pt>
                <c:pt idx="22">
                  <c:v>4362.5</c:v>
                </c:pt>
                <c:pt idx="23">
                  <c:v>4362.5</c:v>
                </c:pt>
                <c:pt idx="24">
                  <c:v>4362.5</c:v>
                </c:pt>
                <c:pt idx="25">
                  <c:v>4362.5</c:v>
                </c:pt>
                <c:pt idx="26">
                  <c:v>4362.5</c:v>
                </c:pt>
                <c:pt idx="27">
                  <c:v>4362.5</c:v>
                </c:pt>
                <c:pt idx="28">
                  <c:v>4362.5</c:v>
                </c:pt>
                <c:pt idx="29">
                  <c:v>4362.5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17860157"/>
        <c:axId val="26523686"/>
      </c:scatterChart>
      <c:val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523686"/>
        <c:crosses val="autoZero"/>
        <c:crossBetween val="midCat"/>
        <c:dispUnits/>
      </c:valAx>
      <c:valAx>
        <c:axId val="2652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601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229"/>
          <c:w val="0.131"/>
          <c:h val="0.1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5"/>
          <c:w val="0.8227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485</c:v>
                </c:pt>
                <c:pt idx="10">
                  <c:v>485</c:v>
                </c:pt>
                <c:pt idx="11">
                  <c:v>485</c:v>
                </c:pt>
                <c:pt idx="12">
                  <c:v>835</c:v>
                </c:pt>
                <c:pt idx="13">
                  <c:v>1185</c:v>
                </c:pt>
                <c:pt idx="14">
                  <c:v>1535</c:v>
                </c:pt>
                <c:pt idx="15">
                  <c:v>1885</c:v>
                </c:pt>
                <c:pt idx="16">
                  <c:v>2235</c:v>
                </c:pt>
                <c:pt idx="17">
                  <c:v>2585</c:v>
                </c:pt>
                <c:pt idx="18">
                  <c:v>2935</c:v>
                </c:pt>
                <c:pt idx="19">
                  <c:v>3285</c:v>
                </c:pt>
                <c:pt idx="20">
                  <c:v>3285</c:v>
                </c:pt>
                <c:pt idx="21">
                  <c:v>3285</c:v>
                </c:pt>
                <c:pt idx="22">
                  <c:v>3285</c:v>
                </c:pt>
                <c:pt idx="23">
                  <c:v>3285</c:v>
                </c:pt>
                <c:pt idx="24">
                  <c:v>3285</c:v>
                </c:pt>
                <c:pt idx="25">
                  <c:v>3285</c:v>
                </c:pt>
                <c:pt idx="26">
                  <c:v>3285</c:v>
                </c:pt>
                <c:pt idx="27">
                  <c:v>3285</c:v>
                </c:pt>
                <c:pt idx="28">
                  <c:v>3285</c:v>
                </c:pt>
                <c:pt idx="29">
                  <c:v>3285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ceramics!$H$4:$H$44</c:f>
              <c:numCache>
                <c:ptCount val="41"/>
                <c:pt idx="9">
                  <c:v>100</c:v>
                </c:pt>
                <c:pt idx="10">
                  <c:v>500</c:v>
                </c:pt>
                <c:pt idx="14">
                  <c:v>1000</c:v>
                </c:pt>
                <c:pt idx="18">
                  <c:v>1500</c:v>
                </c:pt>
                <c:pt idx="22">
                  <c:v>2000</c:v>
                </c:pt>
                <c:pt idx="26">
                  <c:v>2500</c:v>
                </c:pt>
                <c:pt idx="30">
                  <c:v>3000</c:v>
                </c:pt>
                <c:pt idx="34">
                  <c:v>3500</c:v>
                </c:pt>
                <c:pt idx="38">
                  <c:v>4000</c:v>
                </c:pt>
              </c:numCache>
            </c:numRef>
          </c:yVal>
          <c:smooth val="0"/>
        </c:ser>
        <c:axId val="37386583"/>
        <c:axId val="934928"/>
      </c:scatterChart>
      <c:val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34928"/>
        <c:crosses val="autoZero"/>
        <c:crossBetween val="midCat"/>
        <c:dispUnits/>
      </c:val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75"/>
          <c:y val="0.24375"/>
          <c:w val="0.14725"/>
          <c:h val="0.1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spacers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15"/>
          <c:w val="0.835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695.0819672131148</c:v>
                </c:pt>
                <c:pt idx="10">
                  <c:v>831.6939890710382</c:v>
                </c:pt>
                <c:pt idx="11">
                  <c:v>968.3060109289618</c:v>
                </c:pt>
                <c:pt idx="12">
                  <c:v>1104.9180327868853</c:v>
                </c:pt>
                <c:pt idx="13">
                  <c:v>1241.5300546448088</c:v>
                </c:pt>
                <c:pt idx="14">
                  <c:v>1378.1420765027322</c:v>
                </c:pt>
                <c:pt idx="15">
                  <c:v>1514.7540983606557</c:v>
                </c:pt>
                <c:pt idx="16">
                  <c:v>1651.3661202185792</c:v>
                </c:pt>
                <c:pt idx="17">
                  <c:v>1787.9781420765028</c:v>
                </c:pt>
                <c:pt idx="18">
                  <c:v>1924.5901639344263</c:v>
                </c:pt>
                <c:pt idx="19">
                  <c:v>2061.2021857923496</c:v>
                </c:pt>
                <c:pt idx="20">
                  <c:v>2197.814207650273</c:v>
                </c:pt>
                <c:pt idx="21">
                  <c:v>2334.4262295081967</c:v>
                </c:pt>
                <c:pt idx="22">
                  <c:v>2471.03825136612</c:v>
                </c:pt>
                <c:pt idx="23">
                  <c:v>2607.6502732240438</c:v>
                </c:pt>
                <c:pt idx="24">
                  <c:v>2744.2622950819673</c:v>
                </c:pt>
                <c:pt idx="25">
                  <c:v>2880.874316939891</c:v>
                </c:pt>
                <c:pt idx="26">
                  <c:v>3017.4863387978144</c:v>
                </c:pt>
                <c:pt idx="27">
                  <c:v>3154.098360655738</c:v>
                </c:pt>
                <c:pt idx="28">
                  <c:v>3290.710382513661</c:v>
                </c:pt>
                <c:pt idx="29">
                  <c:v>3427.3224043715845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8414353"/>
        <c:axId val="8620314"/>
      </c:scatterChart>
      <c:val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620314"/>
        <c:crosses val="autoZero"/>
        <c:crossBetween val="midCat"/>
        <c:dispUnits/>
      </c:valAx>
      <c:valAx>
        <c:axId val="862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242"/>
          <c:w val="0.157"/>
          <c:h val="0.1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25"/>
          <c:w val="0.8227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612.5</c:v>
                </c:pt>
                <c:pt idx="12">
                  <c:v>1362.5</c:v>
                </c:pt>
                <c:pt idx="13">
                  <c:v>2112.5</c:v>
                </c:pt>
                <c:pt idx="14">
                  <c:v>2862.5</c:v>
                </c:pt>
                <c:pt idx="15">
                  <c:v>3612.5</c:v>
                </c:pt>
                <c:pt idx="16">
                  <c:v>4362.5</c:v>
                </c:pt>
                <c:pt idx="17">
                  <c:v>4362.5</c:v>
                </c:pt>
                <c:pt idx="18">
                  <c:v>4362.5</c:v>
                </c:pt>
                <c:pt idx="19">
                  <c:v>4362.5</c:v>
                </c:pt>
                <c:pt idx="20">
                  <c:v>4362.5</c:v>
                </c:pt>
                <c:pt idx="21">
                  <c:v>4362.5</c:v>
                </c:pt>
                <c:pt idx="22">
                  <c:v>4362.5</c:v>
                </c:pt>
                <c:pt idx="23">
                  <c:v>4362.5</c:v>
                </c:pt>
                <c:pt idx="24">
                  <c:v>4362.5</c:v>
                </c:pt>
                <c:pt idx="25">
                  <c:v>4362.5</c:v>
                </c:pt>
                <c:pt idx="26">
                  <c:v>4362.5</c:v>
                </c:pt>
                <c:pt idx="27">
                  <c:v>4362.5</c:v>
                </c:pt>
                <c:pt idx="28">
                  <c:v>4362.5</c:v>
                </c:pt>
                <c:pt idx="29">
                  <c:v>4362.5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10473963"/>
        <c:axId val="27156804"/>
      </c:scatterChart>
      <c:valAx>
        <c:axId val="1047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156804"/>
        <c:crosses val="autoZero"/>
        <c:crossBetween val="midCat"/>
        <c:dispUnits/>
      </c:valAx>
      <c:valAx>
        <c:axId val="27156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739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2285"/>
          <c:w val="0.13075"/>
          <c:h val="0.1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25"/>
          <c:w val="0.8227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485</c:v>
                </c:pt>
                <c:pt idx="10">
                  <c:v>485</c:v>
                </c:pt>
                <c:pt idx="11">
                  <c:v>485</c:v>
                </c:pt>
                <c:pt idx="12">
                  <c:v>835</c:v>
                </c:pt>
                <c:pt idx="13">
                  <c:v>1185</c:v>
                </c:pt>
                <c:pt idx="14">
                  <c:v>1535</c:v>
                </c:pt>
                <c:pt idx="15">
                  <c:v>1885</c:v>
                </c:pt>
                <c:pt idx="16">
                  <c:v>2235</c:v>
                </c:pt>
                <c:pt idx="17">
                  <c:v>2585</c:v>
                </c:pt>
                <c:pt idx="18">
                  <c:v>2935</c:v>
                </c:pt>
                <c:pt idx="19">
                  <c:v>3285</c:v>
                </c:pt>
                <c:pt idx="20">
                  <c:v>3285</c:v>
                </c:pt>
                <c:pt idx="21">
                  <c:v>3285</c:v>
                </c:pt>
                <c:pt idx="22">
                  <c:v>3285</c:v>
                </c:pt>
                <c:pt idx="23">
                  <c:v>3285</c:v>
                </c:pt>
                <c:pt idx="24">
                  <c:v>3285</c:v>
                </c:pt>
                <c:pt idx="25">
                  <c:v>3285</c:v>
                </c:pt>
                <c:pt idx="26">
                  <c:v>3285</c:v>
                </c:pt>
                <c:pt idx="27">
                  <c:v>3285</c:v>
                </c:pt>
                <c:pt idx="28">
                  <c:v>3285</c:v>
                </c:pt>
                <c:pt idx="29">
                  <c:v>3285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ceramics!$H$4:$H$44</c:f>
              <c:numCache>
                <c:ptCount val="41"/>
                <c:pt idx="9">
                  <c:v>100</c:v>
                </c:pt>
                <c:pt idx="10">
                  <c:v>500</c:v>
                </c:pt>
                <c:pt idx="14">
                  <c:v>1000</c:v>
                </c:pt>
                <c:pt idx="18">
                  <c:v>1500</c:v>
                </c:pt>
                <c:pt idx="22">
                  <c:v>2000</c:v>
                </c:pt>
                <c:pt idx="26">
                  <c:v>2500</c:v>
                </c:pt>
                <c:pt idx="30">
                  <c:v>3000</c:v>
                </c:pt>
                <c:pt idx="34">
                  <c:v>3500</c:v>
                </c:pt>
                <c:pt idx="38">
                  <c:v>4000</c:v>
                </c:pt>
              </c:numCache>
            </c:numRef>
          </c:yVal>
          <c:smooth val="0"/>
        </c:ser>
        <c:axId val="43084645"/>
        <c:axId val="52217486"/>
      </c:scatterChart>
      <c:valAx>
        <c:axId val="4308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217486"/>
        <c:crosses val="autoZero"/>
        <c:crossBetween val="midCat"/>
        <c:dispUnits/>
      </c:valAx>
      <c:valAx>
        <c:axId val="5221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846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5"/>
          <c:y val="0.24325"/>
          <c:w val="0.14725"/>
          <c:h val="0.1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6</xdr:row>
      <xdr:rowOff>76200</xdr:rowOff>
    </xdr:from>
    <xdr:to>
      <xdr:col>20</xdr:col>
      <xdr:colOff>561975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4981575" y="1047750"/>
        <a:ext cx="7772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3</xdr:row>
      <xdr:rowOff>114300</xdr:rowOff>
    </xdr:from>
    <xdr:to>
      <xdr:col>19</xdr:col>
      <xdr:colOff>495300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10150" y="600075"/>
        <a:ext cx="70675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114300</xdr:rowOff>
    </xdr:from>
    <xdr:to>
      <xdr:col>19</xdr:col>
      <xdr:colOff>504825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19675" y="600075"/>
        <a:ext cx="70675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371475</xdr:colOff>
      <xdr:row>77</xdr:row>
      <xdr:rowOff>76200</xdr:rowOff>
    </xdr:to>
    <xdr:grpSp>
      <xdr:nvGrpSpPr>
        <xdr:cNvPr id="1" name="Group 4"/>
        <xdr:cNvGrpSpPr>
          <a:grpSpLocks/>
        </xdr:cNvGrpSpPr>
      </xdr:nvGrpSpPr>
      <xdr:grpSpPr>
        <a:xfrm>
          <a:off x="1219200" y="485775"/>
          <a:ext cx="7077075" cy="12058650"/>
          <a:chOff x="128" y="51"/>
          <a:chExt cx="743" cy="126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8" y="51"/>
          <a:ext cx="742" cy="41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28" y="476"/>
          <a:ext cx="743" cy="41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128" y="901"/>
          <a:ext cx="743" cy="41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workbookViewId="0" topLeftCell="D5">
      <selection activeCell="L41" sqref="L41"/>
    </sheetView>
  </sheetViews>
  <sheetFormatPr defaultColWidth="9.140625" defaultRowHeight="12.75"/>
  <sheetData>
    <row r="1" ht="12.75">
      <c r="B1" t="s">
        <v>22</v>
      </c>
    </row>
    <row r="3" spans="2:8" ht="12.75">
      <c r="B3" t="s">
        <v>16</v>
      </c>
      <c r="F3" t="s">
        <v>15</v>
      </c>
      <c r="G3" t="s">
        <v>18</v>
      </c>
      <c r="H3" t="s">
        <v>19</v>
      </c>
    </row>
    <row r="4" spans="2:7" ht="12.75">
      <c r="B4">
        <v>1</v>
      </c>
      <c r="C4" s="1"/>
      <c r="D4" s="1" t="s">
        <v>0</v>
      </c>
      <c r="E4" s="1">
        <v>9300</v>
      </c>
      <c r="F4">
        <f>SUM($E$4:E4)</f>
        <v>9300</v>
      </c>
      <c r="G4">
        <f>F4/183</f>
        <v>50.81967213114754</v>
      </c>
    </row>
    <row r="5" spans="2:7" ht="12.75">
      <c r="B5">
        <v>2</v>
      </c>
      <c r="C5" s="1"/>
      <c r="D5" s="1" t="s">
        <v>1</v>
      </c>
      <c r="E5" s="1">
        <v>14600</v>
      </c>
      <c r="F5">
        <f>SUM($E$4:E5)</f>
        <v>23900</v>
      </c>
      <c r="G5">
        <f aca="true" t="shared" si="0" ref="G5:G33">F5/183</f>
        <v>130.60109289617486</v>
      </c>
    </row>
    <row r="6" spans="2:7" ht="12.75">
      <c r="B6">
        <v>4</v>
      </c>
      <c r="C6" s="1" t="s">
        <v>2</v>
      </c>
      <c r="D6" s="1" t="s">
        <v>3</v>
      </c>
      <c r="E6" s="1">
        <v>10000</v>
      </c>
      <c r="F6">
        <f>SUM($E$4:E6)</f>
        <v>33900</v>
      </c>
      <c r="G6">
        <f t="shared" si="0"/>
        <v>185.24590163934425</v>
      </c>
    </row>
    <row r="7" spans="2:7" ht="12.75">
      <c r="B7">
        <v>5</v>
      </c>
      <c r="C7" s="1"/>
      <c r="D7" s="1" t="s">
        <v>4</v>
      </c>
      <c r="E7" s="1">
        <v>10740</v>
      </c>
      <c r="F7">
        <f>SUM($E$4:E7)</f>
        <v>44640</v>
      </c>
      <c r="G7">
        <f t="shared" si="0"/>
        <v>243.9344262295082</v>
      </c>
    </row>
    <row r="8" spans="2:7" ht="12.75">
      <c r="B8">
        <v>5</v>
      </c>
      <c r="C8" s="1" t="s">
        <v>5</v>
      </c>
      <c r="D8" s="1" t="s">
        <v>6</v>
      </c>
      <c r="E8" s="1">
        <v>11170</v>
      </c>
      <c r="F8">
        <f>SUM($E$4:E8)</f>
        <v>55810</v>
      </c>
      <c r="G8">
        <f t="shared" si="0"/>
        <v>304.9726775956284</v>
      </c>
    </row>
    <row r="9" spans="2:7" ht="12.75">
      <c r="B9">
        <v>6</v>
      </c>
      <c r="C9" s="1" t="s">
        <v>7</v>
      </c>
      <c r="D9" s="1" t="s">
        <v>8</v>
      </c>
      <c r="E9" s="1">
        <v>12730</v>
      </c>
      <c r="F9">
        <f>SUM($E$4:E9)</f>
        <v>68540</v>
      </c>
      <c r="G9">
        <f t="shared" si="0"/>
        <v>374.53551912568304</v>
      </c>
    </row>
    <row r="10" spans="2:7" ht="12.75">
      <c r="B10">
        <v>8</v>
      </c>
      <c r="C10" s="1" t="s">
        <v>9</v>
      </c>
      <c r="D10" s="1" t="s">
        <v>10</v>
      </c>
      <c r="E10" s="1">
        <v>15100</v>
      </c>
      <c r="F10">
        <f>SUM($E$4:E10)</f>
        <v>83640</v>
      </c>
      <c r="G10">
        <f t="shared" si="0"/>
        <v>457.04918032786884</v>
      </c>
    </row>
    <row r="11" spans="2:7" ht="12.75">
      <c r="B11">
        <v>9</v>
      </c>
      <c r="C11" s="1" t="s">
        <v>11</v>
      </c>
      <c r="D11" s="1" t="s">
        <v>12</v>
      </c>
      <c r="E11" s="1">
        <v>13230</v>
      </c>
      <c r="F11">
        <f>SUM($E$4:E11)</f>
        <v>96870</v>
      </c>
      <c r="G11">
        <f t="shared" si="0"/>
        <v>529.344262295082</v>
      </c>
    </row>
    <row r="12" spans="2:7" ht="12.75">
      <c r="B12">
        <v>10</v>
      </c>
      <c r="C12" s="1" t="s">
        <v>13</v>
      </c>
      <c r="D12" s="1" t="s">
        <v>14</v>
      </c>
      <c r="E12" s="1">
        <v>15330</v>
      </c>
      <c r="F12">
        <f>SUM($E$4:E12)</f>
        <v>112200</v>
      </c>
      <c r="G12">
        <f t="shared" si="0"/>
        <v>613.1147540983607</v>
      </c>
    </row>
    <row r="13" spans="2:8" ht="12.75">
      <c r="B13">
        <v>11</v>
      </c>
      <c r="E13" s="2">
        <v>15000</v>
      </c>
      <c r="F13">
        <f>SUM($E$4:E13)</f>
        <v>127200</v>
      </c>
      <c r="G13">
        <f t="shared" si="0"/>
        <v>695.0819672131148</v>
      </c>
      <c r="H13">
        <v>100</v>
      </c>
    </row>
    <row r="14" spans="2:8" ht="12.75">
      <c r="B14">
        <v>12</v>
      </c>
      <c r="E14" s="2">
        <v>25000</v>
      </c>
      <c r="F14">
        <f>SUM($E$4:E14)</f>
        <v>152200</v>
      </c>
      <c r="G14">
        <f t="shared" si="0"/>
        <v>831.6939890710382</v>
      </c>
      <c r="H14">
        <v>600</v>
      </c>
    </row>
    <row r="15" spans="2:7" ht="12.75">
      <c r="B15">
        <v>13</v>
      </c>
      <c r="E15" s="2">
        <v>25000</v>
      </c>
      <c r="F15">
        <f>SUM($E$4:E15)</f>
        <v>177200</v>
      </c>
      <c r="G15">
        <f t="shared" si="0"/>
        <v>968.3060109289618</v>
      </c>
    </row>
    <row r="16" spans="2:7" ht="12.75">
      <c r="B16">
        <v>14</v>
      </c>
      <c r="E16" s="2">
        <v>25000</v>
      </c>
      <c r="F16">
        <f>SUM($E$4:E16)</f>
        <v>202200</v>
      </c>
      <c r="G16">
        <f t="shared" si="0"/>
        <v>1104.9180327868853</v>
      </c>
    </row>
    <row r="17" spans="2:7" ht="12.75">
      <c r="B17">
        <v>15</v>
      </c>
      <c r="E17" s="2">
        <v>25000</v>
      </c>
      <c r="F17">
        <f>SUM($E$4:E17)</f>
        <v>227200</v>
      </c>
      <c r="G17">
        <f t="shared" si="0"/>
        <v>1241.5300546448088</v>
      </c>
    </row>
    <row r="18" spans="2:8" ht="12.75">
      <c r="B18">
        <v>16</v>
      </c>
      <c r="E18" s="2">
        <v>25000</v>
      </c>
      <c r="F18">
        <f>SUM($E$4:E18)</f>
        <v>252200</v>
      </c>
      <c r="G18">
        <f t="shared" si="0"/>
        <v>1378.1420765027322</v>
      </c>
      <c r="H18">
        <v>1100</v>
      </c>
    </row>
    <row r="19" spans="2:7" ht="12.75">
      <c r="B19">
        <v>17</v>
      </c>
      <c r="E19" s="2">
        <v>25000</v>
      </c>
      <c r="F19">
        <f>SUM($E$4:E19)</f>
        <v>277200</v>
      </c>
      <c r="G19">
        <f t="shared" si="0"/>
        <v>1514.7540983606557</v>
      </c>
    </row>
    <row r="20" spans="2:7" ht="12.75">
      <c r="B20">
        <v>18</v>
      </c>
      <c r="E20" s="2">
        <v>25000</v>
      </c>
      <c r="F20">
        <f>SUM($E$4:E20)</f>
        <v>302200</v>
      </c>
      <c r="G20">
        <f t="shared" si="0"/>
        <v>1651.3661202185792</v>
      </c>
    </row>
    <row r="21" spans="2:7" ht="12.75">
      <c r="B21">
        <v>19</v>
      </c>
      <c r="E21" s="2">
        <v>25000</v>
      </c>
      <c r="F21">
        <f>SUM($E$4:E21)</f>
        <v>327200</v>
      </c>
      <c r="G21">
        <f t="shared" si="0"/>
        <v>1787.9781420765028</v>
      </c>
    </row>
    <row r="22" spans="2:8" ht="12.75">
      <c r="B22">
        <v>20</v>
      </c>
      <c r="E22" s="2">
        <v>25000</v>
      </c>
      <c r="F22">
        <f>SUM($E$4:E22)</f>
        <v>352200</v>
      </c>
      <c r="G22">
        <f t="shared" si="0"/>
        <v>1924.5901639344263</v>
      </c>
      <c r="H22">
        <v>1600</v>
      </c>
    </row>
    <row r="23" spans="2:7" ht="12.75">
      <c r="B23">
        <v>21</v>
      </c>
      <c r="E23" s="2">
        <v>25000</v>
      </c>
      <c r="F23">
        <f>SUM($E$4:E23)</f>
        <v>377200</v>
      </c>
      <c r="G23">
        <f t="shared" si="0"/>
        <v>2061.2021857923496</v>
      </c>
    </row>
    <row r="24" spans="2:7" ht="12.75">
      <c r="B24">
        <v>22</v>
      </c>
      <c r="E24" s="2">
        <v>25000</v>
      </c>
      <c r="F24">
        <f>SUM($E$4:E24)</f>
        <v>402200</v>
      </c>
      <c r="G24">
        <f t="shared" si="0"/>
        <v>2197.814207650273</v>
      </c>
    </row>
    <row r="25" spans="2:7" ht="12.75">
      <c r="B25">
        <v>23</v>
      </c>
      <c r="E25" s="2">
        <v>25000</v>
      </c>
      <c r="F25">
        <f>SUM($E$4:E25)</f>
        <v>427200</v>
      </c>
      <c r="G25">
        <f t="shared" si="0"/>
        <v>2334.4262295081967</v>
      </c>
    </row>
    <row r="26" spans="2:8" ht="12.75">
      <c r="B26">
        <v>24</v>
      </c>
      <c r="E26" s="2">
        <v>25000</v>
      </c>
      <c r="F26">
        <f>SUM($E$4:E26)</f>
        <v>452200</v>
      </c>
      <c r="G26">
        <f t="shared" si="0"/>
        <v>2471.03825136612</v>
      </c>
      <c r="H26">
        <v>2100</v>
      </c>
    </row>
    <row r="27" spans="2:7" ht="12.75">
      <c r="B27">
        <v>25</v>
      </c>
      <c r="E27" s="2">
        <v>25000</v>
      </c>
      <c r="F27">
        <f>SUM($E$4:E27)</f>
        <v>477200</v>
      </c>
      <c r="G27">
        <f t="shared" si="0"/>
        <v>2607.6502732240438</v>
      </c>
    </row>
    <row r="28" spans="2:7" ht="12.75">
      <c r="B28">
        <v>26</v>
      </c>
      <c r="E28" s="2">
        <v>25000</v>
      </c>
      <c r="F28">
        <f>SUM($E$4:E28)</f>
        <v>502200</v>
      </c>
      <c r="G28">
        <f t="shared" si="0"/>
        <v>2744.2622950819673</v>
      </c>
    </row>
    <row r="29" spans="2:7" ht="12.75">
      <c r="B29">
        <v>27</v>
      </c>
      <c r="E29" s="2">
        <v>25000</v>
      </c>
      <c r="F29">
        <f>SUM($E$4:E29)</f>
        <v>527200</v>
      </c>
      <c r="G29">
        <f t="shared" si="0"/>
        <v>2880.874316939891</v>
      </c>
    </row>
    <row r="30" spans="2:8" ht="12.75">
      <c r="B30">
        <v>28</v>
      </c>
      <c r="E30" s="2">
        <v>25000</v>
      </c>
      <c r="F30">
        <f>SUM($E$4:E30)</f>
        <v>552200</v>
      </c>
      <c r="G30">
        <f t="shared" si="0"/>
        <v>3017.4863387978144</v>
      </c>
      <c r="H30">
        <v>2600</v>
      </c>
    </row>
    <row r="31" spans="2:7" ht="12.75">
      <c r="B31">
        <v>29</v>
      </c>
      <c r="E31" s="2">
        <v>25000</v>
      </c>
      <c r="F31">
        <f>SUM($E$4:E31)</f>
        <v>577200</v>
      </c>
      <c r="G31">
        <f t="shared" si="0"/>
        <v>3154.098360655738</v>
      </c>
    </row>
    <row r="32" spans="2:7" ht="12.75">
      <c r="B32">
        <v>30</v>
      </c>
      <c r="E32" s="2">
        <v>25000</v>
      </c>
      <c r="F32">
        <f>SUM($E$4:E32)</f>
        <v>602200</v>
      </c>
      <c r="G32">
        <f t="shared" si="0"/>
        <v>3290.710382513661</v>
      </c>
    </row>
    <row r="33" spans="2:7" ht="12.75">
      <c r="B33">
        <v>31</v>
      </c>
      <c r="E33" s="2">
        <v>25000</v>
      </c>
      <c r="F33">
        <f>SUM($E$4:E33)</f>
        <v>627200</v>
      </c>
      <c r="G33">
        <f t="shared" si="0"/>
        <v>3427.3224043715845</v>
      </c>
    </row>
    <row r="34" spans="2:8" ht="12.75">
      <c r="B34">
        <v>32</v>
      </c>
      <c r="H34">
        <v>3100</v>
      </c>
    </row>
    <row r="35" ht="12.75">
      <c r="B35">
        <v>33</v>
      </c>
    </row>
    <row r="36" ht="12.75">
      <c r="B36">
        <v>34</v>
      </c>
    </row>
    <row r="37" ht="12.75">
      <c r="B37">
        <v>35</v>
      </c>
    </row>
    <row r="38" spans="2:8" ht="12.75">
      <c r="B38">
        <v>36</v>
      </c>
      <c r="H38">
        <v>3600</v>
      </c>
    </row>
    <row r="39" ht="12.75">
      <c r="B39">
        <v>37</v>
      </c>
    </row>
    <row r="40" ht="12.75">
      <c r="B40">
        <v>38</v>
      </c>
    </row>
    <row r="41" ht="12.75">
      <c r="B41">
        <v>39</v>
      </c>
    </row>
    <row r="42" spans="2:8" ht="12.75">
      <c r="B42">
        <v>40</v>
      </c>
      <c r="H42">
        <v>4100</v>
      </c>
    </row>
    <row r="43" ht="12.75">
      <c r="B43">
        <v>41</v>
      </c>
    </row>
    <row r="44" ht="12.75">
      <c r="B44">
        <v>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C2">
      <selection activeCell="E16" sqref="E16"/>
    </sheetView>
  </sheetViews>
  <sheetFormatPr defaultColWidth="9.140625" defaultRowHeight="12.75"/>
  <sheetData>
    <row r="1" ht="12.75">
      <c r="B1" t="s">
        <v>20</v>
      </c>
    </row>
    <row r="3" spans="2:8" ht="12.75">
      <c r="B3" t="s">
        <v>16</v>
      </c>
      <c r="F3" t="s">
        <v>15</v>
      </c>
      <c r="H3" t="s">
        <v>19</v>
      </c>
    </row>
    <row r="4" spans="2:7" ht="12.75">
      <c r="B4">
        <v>1</v>
      </c>
      <c r="C4" s="1"/>
      <c r="D4" s="1"/>
      <c r="E4" s="1"/>
      <c r="F4">
        <f>SUM($E$4:E4)</f>
        <v>0</v>
      </c>
      <c r="G4">
        <f>F4/4</f>
        <v>0</v>
      </c>
    </row>
    <row r="5" spans="2:7" ht="12.75">
      <c r="B5">
        <v>2</v>
      </c>
      <c r="C5" s="1"/>
      <c r="D5" s="1"/>
      <c r="E5" s="1"/>
      <c r="F5">
        <f>SUM($E$4:E5)</f>
        <v>0</v>
      </c>
      <c r="G5">
        <f aca="true" t="shared" si="0" ref="G5:G33">F5/4</f>
        <v>0</v>
      </c>
    </row>
    <row r="6" spans="2:7" ht="12.75">
      <c r="B6">
        <v>4</v>
      </c>
      <c r="C6" s="1"/>
      <c r="D6" s="1"/>
      <c r="E6" s="1"/>
      <c r="F6">
        <f>SUM($E$4:E6)</f>
        <v>0</v>
      </c>
      <c r="G6">
        <f t="shared" si="0"/>
        <v>0</v>
      </c>
    </row>
    <row r="7" spans="2:7" ht="12.75">
      <c r="B7">
        <v>5</v>
      </c>
      <c r="C7" s="1"/>
      <c r="D7" s="1"/>
      <c r="E7" s="1"/>
      <c r="F7">
        <f>SUM($E$4:E7)</f>
        <v>0</v>
      </c>
      <c r="G7">
        <f t="shared" si="0"/>
        <v>0</v>
      </c>
    </row>
    <row r="8" spans="2:7" ht="12.75">
      <c r="B8">
        <v>5</v>
      </c>
      <c r="C8" s="1"/>
      <c r="D8" s="1"/>
      <c r="E8" s="1"/>
      <c r="F8">
        <f>SUM($E$4:E8)</f>
        <v>0</v>
      </c>
      <c r="G8">
        <f t="shared" si="0"/>
        <v>0</v>
      </c>
    </row>
    <row r="9" spans="2:7" ht="12.75">
      <c r="B9">
        <v>6</v>
      </c>
      <c r="C9" s="1"/>
      <c r="D9" s="1"/>
      <c r="E9" s="1"/>
      <c r="F9">
        <f>SUM($E$4:E9)</f>
        <v>0</v>
      </c>
      <c r="G9">
        <f t="shared" si="0"/>
        <v>0</v>
      </c>
    </row>
    <row r="10" spans="2:7" ht="12.75">
      <c r="B10">
        <v>8</v>
      </c>
      <c r="C10" s="1"/>
      <c r="D10" s="1"/>
      <c r="E10" s="1"/>
      <c r="F10">
        <f>SUM($E$4:E10)</f>
        <v>0</v>
      </c>
      <c r="G10">
        <f t="shared" si="0"/>
        <v>0</v>
      </c>
    </row>
    <row r="11" spans="2:7" ht="12.75">
      <c r="B11">
        <v>9</v>
      </c>
      <c r="C11" s="1"/>
      <c r="D11" s="1"/>
      <c r="E11" s="1"/>
      <c r="F11">
        <f>SUM($E$4:E11)</f>
        <v>0</v>
      </c>
      <c r="G11">
        <f t="shared" si="0"/>
        <v>0</v>
      </c>
    </row>
    <row r="12" spans="2:7" ht="12.75">
      <c r="B12">
        <v>10</v>
      </c>
      <c r="C12" s="1"/>
      <c r="D12" s="1"/>
      <c r="E12" s="1">
        <v>2200</v>
      </c>
      <c r="F12">
        <f>SUM($E$4:E12)</f>
        <v>2200</v>
      </c>
      <c r="G12">
        <f t="shared" si="0"/>
        <v>550</v>
      </c>
    </row>
    <row r="13" spans="2:8" ht="12.75">
      <c r="B13">
        <v>11</v>
      </c>
      <c r="E13" s="2"/>
      <c r="F13">
        <f>SUM($E$4:E13)</f>
        <v>2200</v>
      </c>
      <c r="G13">
        <f t="shared" si="0"/>
        <v>550</v>
      </c>
      <c r="H13">
        <v>100</v>
      </c>
    </row>
    <row r="14" spans="2:8" ht="12.75">
      <c r="B14">
        <v>12</v>
      </c>
      <c r="E14" s="2"/>
      <c r="F14">
        <f>SUM($E$4:E14)</f>
        <v>2200</v>
      </c>
      <c r="G14">
        <f t="shared" si="0"/>
        <v>550</v>
      </c>
      <c r="H14">
        <v>600</v>
      </c>
    </row>
    <row r="15" spans="2:7" ht="12.75">
      <c r="B15">
        <v>13</v>
      </c>
      <c r="D15" t="s">
        <v>21</v>
      </c>
      <c r="E15" s="2">
        <v>250</v>
      </c>
      <c r="F15">
        <f>SUM($E$4:E15)</f>
        <v>2450</v>
      </c>
      <c r="G15">
        <f t="shared" si="0"/>
        <v>612.5</v>
      </c>
    </row>
    <row r="16" spans="2:7" ht="12.75">
      <c r="B16">
        <v>14</v>
      </c>
      <c r="E16" s="2">
        <v>3000</v>
      </c>
      <c r="F16">
        <f>SUM($E$4:E16)</f>
        <v>5450</v>
      </c>
      <c r="G16">
        <f t="shared" si="0"/>
        <v>1362.5</v>
      </c>
    </row>
    <row r="17" spans="2:7" ht="12.75">
      <c r="B17">
        <v>15</v>
      </c>
      <c r="E17" s="2">
        <v>3000</v>
      </c>
      <c r="F17">
        <f>SUM($E$4:E17)</f>
        <v>8450</v>
      </c>
      <c r="G17">
        <f t="shared" si="0"/>
        <v>2112.5</v>
      </c>
    </row>
    <row r="18" spans="2:8" ht="12.75">
      <c r="B18">
        <v>16</v>
      </c>
      <c r="E18" s="2">
        <v>3000</v>
      </c>
      <c r="F18">
        <f>SUM($E$4:E18)</f>
        <v>11450</v>
      </c>
      <c r="G18">
        <f t="shared" si="0"/>
        <v>2862.5</v>
      </c>
      <c r="H18">
        <v>1100</v>
      </c>
    </row>
    <row r="19" spans="2:7" ht="12.75">
      <c r="B19">
        <v>17</v>
      </c>
      <c r="E19" s="2">
        <v>3000</v>
      </c>
      <c r="F19">
        <f>SUM($E$4:E19)</f>
        <v>14450</v>
      </c>
      <c r="G19">
        <f t="shared" si="0"/>
        <v>3612.5</v>
      </c>
    </row>
    <row r="20" spans="2:7" ht="12.75">
      <c r="B20">
        <v>18</v>
      </c>
      <c r="E20" s="2">
        <v>3000</v>
      </c>
      <c r="F20">
        <f>SUM($E$4:E20)</f>
        <v>17450</v>
      </c>
      <c r="G20">
        <f t="shared" si="0"/>
        <v>4362.5</v>
      </c>
    </row>
    <row r="21" spans="2:7" ht="12.75">
      <c r="B21">
        <v>19</v>
      </c>
      <c r="E21" s="2"/>
      <c r="F21">
        <f>SUM($E$4:E21)</f>
        <v>17450</v>
      </c>
      <c r="G21">
        <f t="shared" si="0"/>
        <v>4362.5</v>
      </c>
    </row>
    <row r="22" spans="2:8" ht="12.75">
      <c r="B22">
        <v>20</v>
      </c>
      <c r="E22" s="2"/>
      <c r="F22">
        <f>SUM($E$4:E22)</f>
        <v>17450</v>
      </c>
      <c r="G22">
        <f t="shared" si="0"/>
        <v>4362.5</v>
      </c>
      <c r="H22">
        <v>1600</v>
      </c>
    </row>
    <row r="23" spans="2:7" ht="12.75">
      <c r="B23">
        <v>21</v>
      </c>
      <c r="E23" s="2"/>
      <c r="F23">
        <f>SUM($E$4:E23)</f>
        <v>17450</v>
      </c>
      <c r="G23">
        <f t="shared" si="0"/>
        <v>4362.5</v>
      </c>
    </row>
    <row r="24" spans="2:7" ht="12.75">
      <c r="B24">
        <v>22</v>
      </c>
      <c r="E24" s="2"/>
      <c r="F24">
        <f>SUM($E$4:E24)</f>
        <v>17450</v>
      </c>
      <c r="G24">
        <f t="shared" si="0"/>
        <v>4362.5</v>
      </c>
    </row>
    <row r="25" spans="2:7" ht="12.75">
      <c r="B25">
        <v>23</v>
      </c>
      <c r="E25" s="2"/>
      <c r="F25">
        <f>SUM($E$4:E25)</f>
        <v>17450</v>
      </c>
      <c r="G25">
        <f t="shared" si="0"/>
        <v>4362.5</v>
      </c>
    </row>
    <row r="26" spans="2:8" ht="12.75">
      <c r="B26">
        <v>24</v>
      </c>
      <c r="E26" s="2"/>
      <c r="F26">
        <f>SUM($E$4:E26)</f>
        <v>17450</v>
      </c>
      <c r="G26">
        <f t="shared" si="0"/>
        <v>4362.5</v>
      </c>
      <c r="H26">
        <v>2100</v>
      </c>
    </row>
    <row r="27" spans="2:7" ht="12.75">
      <c r="B27">
        <v>25</v>
      </c>
      <c r="E27" s="2"/>
      <c r="F27">
        <f>SUM($E$4:E27)</f>
        <v>17450</v>
      </c>
      <c r="G27">
        <f t="shared" si="0"/>
        <v>4362.5</v>
      </c>
    </row>
    <row r="28" spans="2:7" ht="12.75">
      <c r="B28">
        <v>26</v>
      </c>
      <c r="E28" s="2"/>
      <c r="F28">
        <f>SUM($E$4:E28)</f>
        <v>17450</v>
      </c>
      <c r="G28">
        <f t="shared" si="0"/>
        <v>4362.5</v>
      </c>
    </row>
    <row r="29" spans="2:7" ht="12.75">
      <c r="B29">
        <v>27</v>
      </c>
      <c r="E29" s="2"/>
      <c r="F29">
        <f>SUM($E$4:E29)</f>
        <v>17450</v>
      </c>
      <c r="G29">
        <f t="shared" si="0"/>
        <v>4362.5</v>
      </c>
    </row>
    <row r="30" spans="2:8" ht="12.75">
      <c r="B30">
        <v>28</v>
      </c>
      <c r="E30" s="2"/>
      <c r="F30">
        <f>SUM($E$4:E30)</f>
        <v>17450</v>
      </c>
      <c r="G30">
        <f t="shared" si="0"/>
        <v>4362.5</v>
      </c>
      <c r="H30">
        <v>2600</v>
      </c>
    </row>
    <row r="31" spans="2:7" ht="12.75">
      <c r="B31">
        <v>29</v>
      </c>
      <c r="E31" s="2"/>
      <c r="F31">
        <f>SUM($E$4:E31)</f>
        <v>17450</v>
      </c>
      <c r="G31">
        <f t="shared" si="0"/>
        <v>4362.5</v>
      </c>
    </row>
    <row r="32" spans="2:7" ht="12.75">
      <c r="B32">
        <v>30</v>
      </c>
      <c r="E32" s="2"/>
      <c r="F32">
        <f>SUM($E$4:E32)</f>
        <v>17450</v>
      </c>
      <c r="G32">
        <f t="shared" si="0"/>
        <v>4362.5</v>
      </c>
    </row>
    <row r="33" spans="2:7" ht="12.75">
      <c r="B33">
        <v>31</v>
      </c>
      <c r="E33" s="2"/>
      <c r="F33">
        <f>SUM($E$4:E33)</f>
        <v>17450</v>
      </c>
      <c r="G33">
        <f t="shared" si="0"/>
        <v>4362.5</v>
      </c>
    </row>
    <row r="34" ht="12.75">
      <c r="H34">
        <v>3100</v>
      </c>
    </row>
    <row r="38" ht="12.75">
      <c r="H38">
        <v>3600</v>
      </c>
    </row>
    <row r="42" ht="12.75">
      <c r="H42">
        <v>4100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B10">
      <selection activeCell="H14" sqref="H14"/>
    </sheetView>
  </sheetViews>
  <sheetFormatPr defaultColWidth="9.140625" defaultRowHeight="12.75"/>
  <sheetData>
    <row r="1" ht="12.75">
      <c r="B1" t="s">
        <v>17</v>
      </c>
    </row>
    <row r="3" spans="2:8" ht="12.75">
      <c r="B3" t="s">
        <v>16</v>
      </c>
      <c r="F3" t="s">
        <v>15</v>
      </c>
      <c r="H3" t="s">
        <v>19</v>
      </c>
    </row>
    <row r="4" spans="2:7" ht="12.75">
      <c r="B4">
        <v>1</v>
      </c>
      <c r="C4" s="1"/>
      <c r="D4" s="1"/>
      <c r="E4" s="1"/>
      <c r="F4">
        <f>SUM($E$4:E4)</f>
        <v>0</v>
      </c>
      <c r="G4">
        <f>F4/2</f>
        <v>0</v>
      </c>
    </row>
    <row r="5" spans="2:7" ht="12.75">
      <c r="B5">
        <v>2</v>
      </c>
      <c r="C5" s="1"/>
      <c r="D5" s="1"/>
      <c r="E5" s="1"/>
      <c r="F5">
        <f>SUM($E$4:E5)</f>
        <v>0</v>
      </c>
      <c r="G5">
        <f aca="true" t="shared" si="0" ref="G5:G33">F5/2</f>
        <v>0</v>
      </c>
    </row>
    <row r="6" spans="2:7" ht="12.75">
      <c r="B6">
        <v>4</v>
      </c>
      <c r="C6" s="1"/>
      <c r="D6" s="1"/>
      <c r="E6" s="1"/>
      <c r="F6">
        <f>SUM($E$4:E6)</f>
        <v>0</v>
      </c>
      <c r="G6">
        <f t="shared" si="0"/>
        <v>0</v>
      </c>
    </row>
    <row r="7" spans="2:7" ht="12.75">
      <c r="B7">
        <v>5</v>
      </c>
      <c r="C7" s="1"/>
      <c r="D7" s="1"/>
      <c r="E7" s="1"/>
      <c r="F7">
        <f>SUM($E$4:E7)</f>
        <v>0</v>
      </c>
      <c r="G7">
        <f t="shared" si="0"/>
        <v>0</v>
      </c>
    </row>
    <row r="8" spans="2:7" ht="12.75">
      <c r="B8">
        <v>5</v>
      </c>
      <c r="C8" s="1"/>
      <c r="D8" s="1"/>
      <c r="E8" s="1"/>
      <c r="F8">
        <f>SUM($E$4:E8)</f>
        <v>0</v>
      </c>
      <c r="G8">
        <f t="shared" si="0"/>
        <v>0</v>
      </c>
    </row>
    <row r="9" spans="2:7" ht="12.75">
      <c r="B9">
        <v>6</v>
      </c>
      <c r="C9" s="1"/>
      <c r="D9" s="1"/>
      <c r="E9" s="1"/>
      <c r="F9">
        <f>SUM($E$4:E9)</f>
        <v>0</v>
      </c>
      <c r="G9">
        <f t="shared" si="0"/>
        <v>0</v>
      </c>
    </row>
    <row r="10" spans="2:7" ht="12.75">
      <c r="B10">
        <v>8</v>
      </c>
      <c r="C10" s="1"/>
      <c r="D10" s="1"/>
      <c r="E10" s="1"/>
      <c r="F10">
        <f>SUM($E$4:E10)</f>
        <v>0</v>
      </c>
      <c r="G10">
        <f t="shared" si="0"/>
        <v>0</v>
      </c>
    </row>
    <row r="11" spans="2:7" ht="12.75">
      <c r="B11">
        <v>9</v>
      </c>
      <c r="C11" s="1"/>
      <c r="D11" s="1"/>
      <c r="E11" s="1"/>
      <c r="F11">
        <f>SUM($E$4:E11)</f>
        <v>0</v>
      </c>
      <c r="G11">
        <f t="shared" si="0"/>
        <v>0</v>
      </c>
    </row>
    <row r="12" spans="2:7" ht="12.75">
      <c r="B12">
        <v>10</v>
      </c>
      <c r="C12" s="1"/>
      <c r="D12" s="1"/>
      <c r="E12" s="1">
        <v>200</v>
      </c>
      <c r="F12">
        <f>SUM($E$4:E12)</f>
        <v>200</v>
      </c>
      <c r="G12">
        <f t="shared" si="0"/>
        <v>100</v>
      </c>
    </row>
    <row r="13" spans="2:8" ht="12.75">
      <c r="B13">
        <v>11</v>
      </c>
      <c r="E13" s="2">
        <v>770</v>
      </c>
      <c r="F13">
        <f>SUM($E$4:E13)</f>
        <v>970</v>
      </c>
      <c r="G13">
        <f t="shared" si="0"/>
        <v>485</v>
      </c>
      <c r="H13">
        <v>100</v>
      </c>
    </row>
    <row r="14" spans="2:8" ht="12.75">
      <c r="B14">
        <v>12</v>
      </c>
      <c r="E14" s="2"/>
      <c r="F14">
        <f>SUM($E$4:E14)</f>
        <v>970</v>
      </c>
      <c r="G14">
        <f t="shared" si="0"/>
        <v>485</v>
      </c>
      <c r="H14">
        <v>500</v>
      </c>
    </row>
    <row r="15" spans="2:7" ht="12.75">
      <c r="B15">
        <v>13</v>
      </c>
      <c r="E15" s="2"/>
      <c r="F15">
        <f>SUM($E$4:E15)</f>
        <v>970</v>
      </c>
      <c r="G15">
        <f t="shared" si="0"/>
        <v>485</v>
      </c>
    </row>
    <row r="16" spans="2:7" ht="12.75">
      <c r="B16">
        <v>14</v>
      </c>
      <c r="E16" s="2">
        <v>700</v>
      </c>
      <c r="F16">
        <f>SUM($E$4:E16)</f>
        <v>1670</v>
      </c>
      <c r="G16">
        <f t="shared" si="0"/>
        <v>835</v>
      </c>
    </row>
    <row r="17" spans="2:7" ht="12.75">
      <c r="B17">
        <v>15</v>
      </c>
      <c r="E17" s="2">
        <v>700</v>
      </c>
      <c r="F17">
        <f>SUM($E$4:E17)</f>
        <v>2370</v>
      </c>
      <c r="G17">
        <f t="shared" si="0"/>
        <v>1185</v>
      </c>
    </row>
    <row r="18" spans="2:8" ht="12.75">
      <c r="B18">
        <v>16</v>
      </c>
      <c r="E18" s="2">
        <v>700</v>
      </c>
      <c r="F18">
        <f>SUM($E$4:E18)</f>
        <v>3070</v>
      </c>
      <c r="G18">
        <f t="shared" si="0"/>
        <v>1535</v>
      </c>
      <c r="H18">
        <v>1000</v>
      </c>
    </row>
    <row r="19" spans="2:7" ht="12.75">
      <c r="B19">
        <v>17</v>
      </c>
      <c r="E19" s="2">
        <v>700</v>
      </c>
      <c r="F19">
        <f>SUM($E$4:E19)</f>
        <v>3770</v>
      </c>
      <c r="G19">
        <f t="shared" si="0"/>
        <v>1885</v>
      </c>
    </row>
    <row r="20" spans="2:7" ht="12.75">
      <c r="B20">
        <v>18</v>
      </c>
      <c r="E20" s="2">
        <v>700</v>
      </c>
      <c r="F20">
        <f>SUM($E$4:E20)</f>
        <v>4470</v>
      </c>
      <c r="G20">
        <f t="shared" si="0"/>
        <v>2235</v>
      </c>
    </row>
    <row r="21" spans="2:7" ht="12.75">
      <c r="B21">
        <v>19</v>
      </c>
      <c r="E21" s="2">
        <v>700</v>
      </c>
      <c r="F21">
        <f>SUM($E$4:E21)</f>
        <v>5170</v>
      </c>
      <c r="G21">
        <f t="shared" si="0"/>
        <v>2585</v>
      </c>
    </row>
    <row r="22" spans="2:8" ht="12.75">
      <c r="B22">
        <v>20</v>
      </c>
      <c r="E22" s="2">
        <v>700</v>
      </c>
      <c r="F22">
        <f>SUM($E$4:E22)</f>
        <v>5870</v>
      </c>
      <c r="G22">
        <f t="shared" si="0"/>
        <v>2935</v>
      </c>
      <c r="H22">
        <v>1500</v>
      </c>
    </row>
    <row r="23" spans="2:7" ht="12.75">
      <c r="B23">
        <v>21</v>
      </c>
      <c r="E23" s="2">
        <v>700</v>
      </c>
      <c r="F23">
        <f>SUM($E$4:E23)</f>
        <v>6570</v>
      </c>
      <c r="G23">
        <f t="shared" si="0"/>
        <v>3285</v>
      </c>
    </row>
    <row r="24" spans="2:7" ht="12.75">
      <c r="B24">
        <v>22</v>
      </c>
      <c r="E24" s="2"/>
      <c r="F24">
        <f>SUM($E$4:E24)</f>
        <v>6570</v>
      </c>
      <c r="G24">
        <f t="shared" si="0"/>
        <v>3285</v>
      </c>
    </row>
    <row r="25" spans="2:7" ht="12.75">
      <c r="B25">
        <v>23</v>
      </c>
      <c r="E25" s="2"/>
      <c r="F25">
        <f>SUM($E$4:E25)</f>
        <v>6570</v>
      </c>
      <c r="G25">
        <f t="shared" si="0"/>
        <v>3285</v>
      </c>
    </row>
    <row r="26" spans="2:8" ht="12.75">
      <c r="B26">
        <v>24</v>
      </c>
      <c r="E26" s="2"/>
      <c r="F26">
        <f>SUM($E$4:E26)</f>
        <v>6570</v>
      </c>
      <c r="G26">
        <f t="shared" si="0"/>
        <v>3285</v>
      </c>
      <c r="H26">
        <v>2000</v>
      </c>
    </row>
    <row r="27" spans="2:7" ht="12.75">
      <c r="B27">
        <v>25</v>
      </c>
      <c r="E27" s="2"/>
      <c r="F27">
        <f>SUM($E$4:E27)</f>
        <v>6570</v>
      </c>
      <c r="G27">
        <f t="shared" si="0"/>
        <v>3285</v>
      </c>
    </row>
    <row r="28" spans="2:7" ht="12.75">
      <c r="B28">
        <v>26</v>
      </c>
      <c r="E28" s="2"/>
      <c r="F28">
        <f>SUM($E$4:E28)</f>
        <v>6570</v>
      </c>
      <c r="G28">
        <f t="shared" si="0"/>
        <v>3285</v>
      </c>
    </row>
    <row r="29" spans="2:7" ht="12.75">
      <c r="B29">
        <v>27</v>
      </c>
      <c r="E29" s="2"/>
      <c r="F29">
        <f>SUM($E$4:E29)</f>
        <v>6570</v>
      </c>
      <c r="G29">
        <f t="shared" si="0"/>
        <v>3285</v>
      </c>
    </row>
    <row r="30" spans="2:8" ht="12.75">
      <c r="B30">
        <v>28</v>
      </c>
      <c r="E30" s="2"/>
      <c r="F30">
        <f>SUM($E$4:E30)</f>
        <v>6570</v>
      </c>
      <c r="G30">
        <f t="shared" si="0"/>
        <v>3285</v>
      </c>
      <c r="H30">
        <v>2500</v>
      </c>
    </row>
    <row r="31" spans="2:7" ht="12.75">
      <c r="B31">
        <v>29</v>
      </c>
      <c r="E31" s="2"/>
      <c r="F31">
        <f>SUM($E$4:E31)</f>
        <v>6570</v>
      </c>
      <c r="G31">
        <f t="shared" si="0"/>
        <v>3285</v>
      </c>
    </row>
    <row r="32" spans="2:7" ht="12.75">
      <c r="B32">
        <v>30</v>
      </c>
      <c r="E32" s="2"/>
      <c r="F32">
        <f>SUM($E$4:E32)</f>
        <v>6570</v>
      </c>
      <c r="G32">
        <f t="shared" si="0"/>
        <v>3285</v>
      </c>
    </row>
    <row r="33" spans="2:7" ht="12.75">
      <c r="B33">
        <v>31</v>
      </c>
      <c r="E33" s="2"/>
      <c r="F33">
        <f>SUM($E$4:E33)</f>
        <v>6570</v>
      </c>
      <c r="G33">
        <f t="shared" si="0"/>
        <v>3285</v>
      </c>
    </row>
    <row r="34" ht="12.75">
      <c r="H34">
        <v>3000</v>
      </c>
    </row>
    <row r="38" ht="12.75">
      <c r="H38">
        <v>3500</v>
      </c>
    </row>
    <row r="42" ht="12.75">
      <c r="H42">
        <v>4000</v>
      </c>
    </row>
  </sheetData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C54" sqref="C5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525" verticalDpi="525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dehning</cp:lastModifiedBy>
  <cp:lastPrinted>2006-03-11T15:12:38Z</cp:lastPrinted>
  <dcterms:created xsi:type="dcterms:W3CDTF">2006-03-10T09:12:34Z</dcterms:created>
  <dcterms:modified xsi:type="dcterms:W3CDTF">2006-03-11T15:48:35Z</dcterms:modified>
  <cp:category/>
  <cp:version/>
  <cp:contentType/>
  <cp:contentStatus/>
</cp:coreProperties>
</file>