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<sst xmlns="http://schemas.openxmlformats.org/spreadsheetml/2006/main" count="75" uniqueCount="36">
  <si>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feedthrough 1</t>
  </si>
  <si>
    <t>feedthrough 2</t>
  </si>
  <si>
    <t>bit</t>
  </si>
  <si>
    <t>Curr (A)</t>
  </si>
  <si>
    <t>Res.(Ω)</t>
  </si>
  <si>
    <t>Before cleaning</t>
  </si>
  <si>
    <t>Ht</t>
  </si>
  <si>
    <t>After cleaning and heating</t>
  </si>
  <si>
    <t xml:space="preserve">Test feedthrough </t>
  </si>
  <si>
    <t>time 10h 30</t>
  </si>
  <si>
    <t>time 13h 30</t>
  </si>
  <si>
    <t>time 15h 10</t>
  </si>
  <si>
    <t>time 16h 10</t>
  </si>
  <si>
    <t>Type (X)</t>
  </si>
  <si>
    <t>assembled</t>
  </si>
  <si>
    <t>SEM electronic Lowgain, Tint= 5s,   I=21.7 pA/bit</t>
  </si>
  <si>
    <t>SEM electronic Highgain, Tint= 5s, I=195 fA/bit</t>
  </si>
  <si>
    <t>time 8h 45</t>
  </si>
  <si>
    <t>time 9h 25</t>
  </si>
  <si>
    <t>time 11h 25</t>
  </si>
  <si>
    <t>time 13h 45</t>
  </si>
  <si>
    <t>time 17h 05</t>
  </si>
  <si>
    <t>time 8h 30</t>
  </si>
  <si>
    <t>not assembled</t>
  </si>
  <si>
    <t>Type A - 3</t>
  </si>
  <si>
    <t>Type A - 4</t>
  </si>
  <si>
    <t xml:space="preserve">feedthrough  </t>
  </si>
  <si>
    <t>Type B - 3</t>
  </si>
  <si>
    <t>Type B - 2</t>
  </si>
  <si>
    <t>Type A - 1</t>
  </si>
  <si>
    <t>Type A - 2</t>
  </si>
  <si>
    <t>Type B - 1</t>
  </si>
  <si>
    <t>CERAMTEC</t>
  </si>
  <si>
    <t>MEILI -2</t>
  </si>
  <si>
    <t>first series 2005</t>
  </si>
  <si>
    <t>Proto Q1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</si>
</sst>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J52" sqref="J52:K52"/>
    </sheetView>
  </sheetViews>
  <sheetFormatPr defaultColWidth="9.140625" defaultRowHeight="12.75"/>
  <cols>
    <col min="1" max="1" width="14.8515625" style="8" customWidth="1"/>
    <col min="4" max="4" width="9.140625" style="1" customWidth="1"/>
    <col min="5" max="5" width="9.421875" style="1" bestFit="1" customWidth="1"/>
    <col min="6" max="6" width="12.421875" style="1" bestFit="1" customWidth="1"/>
    <col min="7" max="7" width="10.140625" style="0" bestFit="1" customWidth="1"/>
    <col min="8" max="8" width="22.140625" style="1" customWidth="1"/>
  </cols>
  <sheetData>
    <row r="1" spans="4:7" ht="20.25">
      <c r="D1" s="5" t="s">
        <v>8</v>
      </c>
      <c r="G1" s="6">
        <v>38630</v>
      </c>
    </row>
    <row r="2" spans="1:8" s="3" customFormat="1" ht="12.75">
      <c r="A2" s="8"/>
      <c r="D2" s="4"/>
      <c r="E2" s="4"/>
      <c r="F2" s="4"/>
      <c r="H2" s="4"/>
    </row>
    <row r="3" spans="1:8" s="3" customFormat="1" ht="12.75">
      <c r="A3" s="8"/>
      <c r="D3" s="4" t="s">
        <v>6</v>
      </c>
      <c r="E3" s="4" t="s">
        <v>2</v>
      </c>
      <c r="F3" s="4" t="s">
        <v>3</v>
      </c>
      <c r="G3" s="4" t="s">
        <v>4</v>
      </c>
      <c r="H3" s="4"/>
    </row>
    <row r="4" spans="1:8" ht="12.75">
      <c r="A4" s="3" t="s">
        <v>32</v>
      </c>
      <c r="B4" t="s">
        <v>16</v>
      </c>
      <c r="H4" s="1" t="s">
        <v>14</v>
      </c>
    </row>
    <row r="5" ht="12.75">
      <c r="A5" s="8" t="s">
        <v>35</v>
      </c>
    </row>
    <row r="6" spans="1:7" ht="12.75">
      <c r="A6" s="8" t="s">
        <v>29</v>
      </c>
      <c r="B6" t="s">
        <v>0</v>
      </c>
      <c r="D6" s="1">
        <v>1500</v>
      </c>
      <c r="E6" s="1">
        <v>10</v>
      </c>
      <c r="F6" s="2">
        <f>E6*0.000000000000195</f>
        <v>1.95E-12</v>
      </c>
      <c r="G6" s="2">
        <f>D6/F6</f>
        <v>769230769230769.2</v>
      </c>
    </row>
    <row r="7" spans="2:7" ht="12.75">
      <c r="B7" t="s">
        <v>1</v>
      </c>
      <c r="D7" s="1">
        <v>1500</v>
      </c>
      <c r="E7" s="1">
        <v>6</v>
      </c>
      <c r="F7" s="2">
        <f>E7*0.000000000000195</f>
        <v>1.17E-12</v>
      </c>
      <c r="G7" s="2">
        <f>D7/F7</f>
        <v>1282051282051282</v>
      </c>
    </row>
    <row r="8" spans="6:7" ht="12.75">
      <c r="F8" s="2"/>
      <c r="G8" s="2"/>
    </row>
    <row r="9" spans="1:8" ht="12.75">
      <c r="A9" s="3" t="s">
        <v>32</v>
      </c>
      <c r="B9" t="s">
        <v>0</v>
      </c>
      <c r="D9" s="1">
        <v>1000</v>
      </c>
      <c r="E9" s="1">
        <v>13</v>
      </c>
      <c r="F9" s="2">
        <f>E9*0.000000000000195</f>
        <v>2.535E-12</v>
      </c>
      <c r="G9" s="2">
        <f>D9/F9</f>
        <v>394477317554240.6</v>
      </c>
      <c r="H9" s="1" t="s">
        <v>14</v>
      </c>
    </row>
    <row r="10" spans="1:7" ht="12.75">
      <c r="A10" s="8" t="s">
        <v>30</v>
      </c>
      <c r="F10" s="2"/>
      <c r="G10" s="2"/>
    </row>
    <row r="11" spans="1:7" ht="12.75">
      <c r="A11" s="8" t="s">
        <v>35</v>
      </c>
      <c r="F11" s="2"/>
      <c r="G11" s="2"/>
    </row>
    <row r="12" spans="1:8" ht="12.75">
      <c r="A12" s="9"/>
      <c r="B12" s="9"/>
      <c r="C12" s="9"/>
      <c r="D12" s="10"/>
      <c r="E12" s="10"/>
      <c r="F12" s="11"/>
      <c r="G12" s="11"/>
      <c r="H12" s="10"/>
    </row>
    <row r="13" ht="12.75">
      <c r="A13" s="3" t="s">
        <v>33</v>
      </c>
    </row>
    <row r="14" spans="1:8" ht="12.75">
      <c r="A14" s="8" t="s">
        <v>31</v>
      </c>
      <c r="B14" t="s">
        <v>15</v>
      </c>
      <c r="H14" s="1" t="s">
        <v>14</v>
      </c>
    </row>
    <row r="16" spans="2:8" ht="12.75">
      <c r="B16" t="s">
        <v>0</v>
      </c>
      <c r="D16" s="1">
        <v>200</v>
      </c>
      <c r="E16" s="1">
        <v>805</v>
      </c>
      <c r="F16" s="2">
        <f>E16*0.0000000000217</f>
        <v>1.74685E-08</v>
      </c>
      <c r="G16" s="2">
        <f>D16/F16</f>
        <v>11449179952.485905</v>
      </c>
      <c r="H16" s="1" t="s">
        <v>5</v>
      </c>
    </row>
    <row r="17" spans="2:7" ht="12.75">
      <c r="B17" t="s">
        <v>1</v>
      </c>
      <c r="D17" s="1">
        <v>1500</v>
      </c>
      <c r="E17" s="1">
        <v>6</v>
      </c>
      <c r="F17" s="2">
        <f>E17*0.0000000000217</f>
        <v>1.302E-10</v>
      </c>
      <c r="G17" s="2">
        <f>D17/F17</f>
        <v>11520737327188.94</v>
      </c>
    </row>
    <row r="19" spans="1:8" ht="12.75">
      <c r="A19" s="8" t="s">
        <v>9</v>
      </c>
      <c r="B19" t="s">
        <v>0</v>
      </c>
      <c r="D19" s="1">
        <v>1000</v>
      </c>
      <c r="E19" s="1">
        <v>1225</v>
      </c>
      <c r="F19" s="2">
        <f aca="true" t="shared" si="0" ref="F19:F26">E19*0.0000000000217</f>
        <v>2.65825E-08</v>
      </c>
      <c r="G19" s="2">
        <f aca="true" t="shared" si="1" ref="G19:G26">D19/F19</f>
        <v>37618734129.59654</v>
      </c>
      <c r="H19" s="1" t="s">
        <v>7</v>
      </c>
    </row>
    <row r="20" spans="2:7" ht="12.75">
      <c r="B20" t="s">
        <v>1</v>
      </c>
      <c r="D20" s="1">
        <v>1500</v>
      </c>
      <c r="E20" s="1">
        <v>416</v>
      </c>
      <c r="F20" s="2">
        <f t="shared" si="0"/>
        <v>9.0272E-09</v>
      </c>
      <c r="G20" s="2">
        <f t="shared" si="1"/>
        <v>166164480680.6097</v>
      </c>
    </row>
    <row r="21" spans="1:7" ht="12.75">
      <c r="A21" s="8" t="s">
        <v>10</v>
      </c>
      <c r="B21" t="s">
        <v>0</v>
      </c>
      <c r="D21" s="1">
        <v>1000</v>
      </c>
      <c r="E21" s="1">
        <v>624</v>
      </c>
      <c r="F21" s="2">
        <f t="shared" si="0"/>
        <v>1.35408E-08</v>
      </c>
      <c r="G21" s="2">
        <f t="shared" si="1"/>
        <v>73850880302.49321</v>
      </c>
    </row>
    <row r="22" spans="2:7" ht="12.75">
      <c r="B22" t="s">
        <v>1</v>
      </c>
      <c r="D22" s="1">
        <v>1000</v>
      </c>
      <c r="E22" s="1">
        <v>212</v>
      </c>
      <c r="F22" s="2">
        <f t="shared" si="0"/>
        <v>4.6004E-09</v>
      </c>
      <c r="G22" s="2">
        <f t="shared" si="1"/>
        <v>217372402399.79132</v>
      </c>
    </row>
    <row r="23" spans="1:7" ht="12.75">
      <c r="A23" s="8" t="s">
        <v>11</v>
      </c>
      <c r="B23" t="s">
        <v>0</v>
      </c>
      <c r="D23" s="1">
        <v>1000</v>
      </c>
      <c r="E23" s="1">
        <v>758</v>
      </c>
      <c r="F23" s="2">
        <f t="shared" si="0"/>
        <v>1.64486E-08</v>
      </c>
      <c r="G23" s="2">
        <f t="shared" si="1"/>
        <v>60795447636.88096</v>
      </c>
    </row>
    <row r="24" spans="2:7" ht="12.75">
      <c r="B24" t="s">
        <v>1</v>
      </c>
      <c r="D24" s="1">
        <v>1000</v>
      </c>
      <c r="E24" s="1">
        <v>30</v>
      </c>
      <c r="F24" s="2">
        <f t="shared" si="0"/>
        <v>6.51E-10</v>
      </c>
      <c r="G24" s="2">
        <f t="shared" si="1"/>
        <v>1536098310291.8586</v>
      </c>
    </row>
    <row r="25" spans="1:7" ht="12.75">
      <c r="A25" s="8" t="s">
        <v>12</v>
      </c>
      <c r="B25" t="s">
        <v>0</v>
      </c>
      <c r="D25" s="1">
        <v>1000</v>
      </c>
      <c r="E25" s="1">
        <v>681</v>
      </c>
      <c r="F25" s="2">
        <f t="shared" si="0"/>
        <v>1.47777E-08</v>
      </c>
      <c r="G25" s="2">
        <f t="shared" si="1"/>
        <v>67669529087.74708</v>
      </c>
    </row>
    <row r="26" spans="2:7" ht="12.75">
      <c r="B26" t="s">
        <v>1</v>
      </c>
      <c r="D26" s="1">
        <v>1000</v>
      </c>
      <c r="E26" s="1">
        <v>8</v>
      </c>
      <c r="F26" s="2">
        <f t="shared" si="0"/>
        <v>1.736E-10</v>
      </c>
      <c r="G26" s="2">
        <f t="shared" si="1"/>
        <v>5760368663594.47</v>
      </c>
    </row>
    <row r="27" spans="6:7" ht="12.75">
      <c r="F27" s="2"/>
      <c r="G27" s="2"/>
    </row>
    <row r="28" ht="12.75">
      <c r="A28" s="3" t="s">
        <v>33</v>
      </c>
    </row>
    <row r="29" spans="1:8" ht="12.75">
      <c r="A29" s="8" t="s">
        <v>28</v>
      </c>
      <c r="B29" t="s">
        <v>15</v>
      </c>
      <c r="H29" s="1" t="s">
        <v>14</v>
      </c>
    </row>
    <row r="31" spans="2:7" ht="12.75">
      <c r="B31" t="s">
        <v>0</v>
      </c>
      <c r="D31" s="1">
        <v>1500</v>
      </c>
      <c r="E31" s="1">
        <v>143</v>
      </c>
      <c r="F31" s="2">
        <f>E31*0.0000000000217</f>
        <v>3.1031E-09</v>
      </c>
      <c r="G31" s="2">
        <f>D31/F31</f>
        <v>483387580161.7737</v>
      </c>
    </row>
    <row r="32" spans="2:7" ht="12.75">
      <c r="B32" t="s">
        <v>1</v>
      </c>
      <c r="D32" s="1">
        <v>1500</v>
      </c>
      <c r="E32" s="1">
        <v>460</v>
      </c>
      <c r="F32" s="2">
        <f>E32*0.0000000000217</f>
        <v>9.982E-09</v>
      </c>
      <c r="G32" s="2">
        <f>D32/F32</f>
        <v>150270486876.37747</v>
      </c>
    </row>
    <row r="33" ht="12.75">
      <c r="A33" s="3" t="s">
        <v>33</v>
      </c>
    </row>
    <row r="34" ht="12.75">
      <c r="A34" s="8" t="s">
        <v>27</v>
      </c>
    </row>
    <row r="35" spans="1:8" ht="12.75">
      <c r="A35" s="8" t="s">
        <v>17</v>
      </c>
      <c r="B35" t="s">
        <v>0</v>
      </c>
      <c r="D35" s="1">
        <v>1500</v>
      </c>
      <c r="E35" s="1">
        <v>344</v>
      </c>
      <c r="F35" s="2">
        <f aca="true" t="shared" si="2" ref="F35:F43">E35*0.0000000000217</f>
        <v>7.4648E-09</v>
      </c>
      <c r="G35" s="2">
        <f aca="true" t="shared" si="3" ref="G35:G43">D35/F35</f>
        <v>200943092916.08615</v>
      </c>
      <c r="H35" s="1" t="s">
        <v>14</v>
      </c>
    </row>
    <row r="36" spans="2:8" ht="12.75">
      <c r="B36" t="s">
        <v>1</v>
      </c>
      <c r="D36" s="1">
        <v>1500</v>
      </c>
      <c r="E36" s="1">
        <v>548</v>
      </c>
      <c r="F36" s="2">
        <f t="shared" si="2"/>
        <v>1.18916E-08</v>
      </c>
      <c r="G36" s="2">
        <f t="shared" si="3"/>
        <v>126139459786.74022</v>
      </c>
      <c r="H36" s="7">
        <v>38631</v>
      </c>
    </row>
    <row r="37" spans="1:7" ht="12.75">
      <c r="A37" s="8" t="s">
        <v>18</v>
      </c>
      <c r="B37" t="s">
        <v>1</v>
      </c>
      <c r="D37" s="1">
        <v>1500</v>
      </c>
      <c r="E37" s="1">
        <v>321</v>
      </c>
      <c r="F37" s="2">
        <f t="shared" si="2"/>
        <v>6.9657E-09</v>
      </c>
      <c r="G37" s="2">
        <f t="shared" si="3"/>
        <v>215340884620.35403</v>
      </c>
    </row>
    <row r="38" spans="1:7" ht="12.75">
      <c r="A38" s="8" t="s">
        <v>18</v>
      </c>
      <c r="B38" t="s">
        <v>1</v>
      </c>
      <c r="D38" s="1">
        <v>1500</v>
      </c>
      <c r="E38" s="1">
        <v>222</v>
      </c>
      <c r="F38" s="2">
        <f t="shared" si="2"/>
        <v>4.8174E-09</v>
      </c>
      <c r="G38" s="2">
        <f t="shared" si="3"/>
        <v>311371279113.2146</v>
      </c>
    </row>
    <row r="39" spans="1:7" ht="12.75">
      <c r="A39" s="8" t="s">
        <v>19</v>
      </c>
      <c r="B39" t="s">
        <v>1</v>
      </c>
      <c r="D39" s="1">
        <v>1500</v>
      </c>
      <c r="E39" s="1">
        <v>116</v>
      </c>
      <c r="F39" s="2">
        <f t="shared" si="2"/>
        <v>2.5172E-09</v>
      </c>
      <c r="G39" s="2">
        <f t="shared" si="3"/>
        <v>595900206578.7383</v>
      </c>
    </row>
    <row r="40" spans="1:7" ht="12.75">
      <c r="A40" s="8" t="s">
        <v>20</v>
      </c>
      <c r="B40" t="s">
        <v>1</v>
      </c>
      <c r="D40" s="1">
        <v>1500</v>
      </c>
      <c r="E40" s="1">
        <v>111</v>
      </c>
      <c r="F40" s="2">
        <f t="shared" si="2"/>
        <v>2.4087E-09</v>
      </c>
      <c r="G40" s="2">
        <f t="shared" si="3"/>
        <v>622742558226.4292</v>
      </c>
    </row>
    <row r="41" spans="1:7" ht="12.75">
      <c r="A41" s="8" t="s">
        <v>21</v>
      </c>
      <c r="B41" t="s">
        <v>1</v>
      </c>
      <c r="D41" s="1">
        <v>1500</v>
      </c>
      <c r="E41" s="1">
        <v>135</v>
      </c>
      <c r="F41" s="2">
        <f t="shared" si="2"/>
        <v>2.9295E-09</v>
      </c>
      <c r="G41" s="2">
        <f t="shared" si="3"/>
        <v>512032770097.28625</v>
      </c>
    </row>
    <row r="42" spans="1:8" ht="12.75">
      <c r="A42" s="8" t="s">
        <v>22</v>
      </c>
      <c r="B42" t="s">
        <v>0</v>
      </c>
      <c r="D42" s="1">
        <v>1500</v>
      </c>
      <c r="E42" s="1">
        <v>77</v>
      </c>
      <c r="F42" s="2">
        <f t="shared" si="2"/>
        <v>1.6709E-09</v>
      </c>
      <c r="G42" s="2">
        <f t="shared" si="3"/>
        <v>897719791729.0083</v>
      </c>
      <c r="H42" s="7">
        <v>38632</v>
      </c>
    </row>
    <row r="43" spans="2:7" ht="12.75">
      <c r="B43" t="s">
        <v>1</v>
      </c>
      <c r="D43" s="1">
        <v>1500</v>
      </c>
      <c r="E43" s="1">
        <v>22</v>
      </c>
      <c r="F43" s="2">
        <f t="shared" si="2"/>
        <v>4.774E-10</v>
      </c>
      <c r="G43" s="2">
        <f t="shared" si="3"/>
        <v>3142019271051.529</v>
      </c>
    </row>
    <row r="44" spans="1:8" ht="12.75">
      <c r="A44" s="9"/>
      <c r="B44" s="12"/>
      <c r="C44" s="12"/>
      <c r="D44" s="13"/>
      <c r="E44" s="13"/>
      <c r="F44" s="13"/>
      <c r="G44" s="12"/>
      <c r="H44" s="13"/>
    </row>
    <row r="46" spans="1:2" ht="12.75">
      <c r="A46" s="3" t="s">
        <v>32</v>
      </c>
      <c r="B46" t="s">
        <v>16</v>
      </c>
    </row>
    <row r="47" ht="12.75">
      <c r="A47" s="8" t="s">
        <v>34</v>
      </c>
    </row>
    <row r="48" spans="1:8" ht="12.75">
      <c r="A48" s="8" t="s">
        <v>24</v>
      </c>
      <c r="B48" t="s">
        <v>26</v>
      </c>
      <c r="D48" s="1">
        <v>1500</v>
      </c>
      <c r="E48" s="1">
        <v>5</v>
      </c>
      <c r="F48" s="2">
        <f>E48*0.000000000000195</f>
        <v>9.75E-13</v>
      </c>
      <c r="G48" s="2">
        <f>D48/F48</f>
        <v>1538461538461538.5</v>
      </c>
      <c r="H48" s="1" t="s">
        <v>23</v>
      </c>
    </row>
    <row r="49" spans="1:8" ht="12.75">
      <c r="A49" s="8" t="s">
        <v>25</v>
      </c>
      <c r="B49" t="s">
        <v>26</v>
      </c>
      <c r="D49" s="1">
        <v>1500</v>
      </c>
      <c r="E49" s="1">
        <v>3</v>
      </c>
      <c r="F49" s="2">
        <f>E49*0.000000000000195</f>
        <v>5.85E-13</v>
      </c>
      <c r="G49" s="2">
        <f>D49/F49</f>
        <v>2564102564102564</v>
      </c>
      <c r="H49" s="1" t="s">
        <v>23</v>
      </c>
    </row>
    <row r="51" spans="1:8" ht="12.75">
      <c r="A51" s="9"/>
      <c r="B51" s="12"/>
      <c r="C51" s="12"/>
      <c r="D51" s="13"/>
      <c r="E51" s="13"/>
      <c r="F51" s="13"/>
      <c r="G51" s="12"/>
      <c r="H51" s="13"/>
    </row>
    <row r="52" spans="1:8" s="3" customFormat="1" ht="12.75">
      <c r="A52" s="8"/>
      <c r="D52" s="4"/>
      <c r="E52" s="4"/>
      <c r="F52" s="4"/>
      <c r="G52" s="4"/>
      <c r="H52" s="4"/>
    </row>
    <row r="53" spans="1:8" ht="12.75">
      <c r="A53" s="8" t="s">
        <v>13</v>
      </c>
      <c r="B53" t="s">
        <v>16</v>
      </c>
      <c r="H53" s="1" t="s">
        <v>23</v>
      </c>
    </row>
    <row r="55" spans="2:7" ht="12.75">
      <c r="B55" t="s">
        <v>0</v>
      </c>
      <c r="D55" s="1">
        <v>1500</v>
      </c>
      <c r="E55" s="1">
        <v>260</v>
      </c>
      <c r="F55" s="2">
        <f>E55*0.000000000000195</f>
        <v>5.0700000000000003E-11</v>
      </c>
      <c r="G55" s="2">
        <f>D55/F55</f>
        <v>29585798816568.047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2005-10-12T14:08:45Z</cp:lastPrinted>
  <dcterms:created xsi:type="dcterms:W3CDTF">2005-10-05T08:09:38Z</dcterms:created>
  <dcterms:modified xsi:type="dcterms:W3CDTF">2005-10-12T14:37:19Z</dcterms:modified>
  <cp:category/>
  <cp:version/>
  <cp:contentType/>
  <cp:contentStatus/>
</cp:coreProperties>
</file>