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4" activeTab="1"/>
  </bookViews>
  <sheets>
    <sheet name="Left" sheetId="1" r:id="rId1"/>
    <sheet name="Right" sheetId="2" r:id="rId2"/>
    <sheet name="BL 3" sheetId="3" r:id="rId3"/>
    <sheet name="BLM_patch_cord" sheetId="4" r:id="rId4"/>
  </sheets>
  <externalReferences>
    <externalReference r:id="rId7"/>
  </externalReferences>
  <definedNames>
    <definedName name="cables" localSheetId="3">#REF!</definedName>
    <definedName name="cables" localSheetId="1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<sst xmlns="http://schemas.openxmlformats.org/spreadsheetml/2006/main" count="6462" uniqueCount="2914">
  <si>
    <t>BJBHT.B5R3</t>
  </si>
  <si>
    <t>BJBHT.D5R3</t>
  </si>
  <si>
    <t>BJBHT.A6R3</t>
  </si>
  <si>
    <t>MBA.8L3.B2</t>
  </si>
  <si>
    <t>MBA.11L3.B2</t>
  </si>
  <si>
    <t>MBA.8R3.B1</t>
  </si>
  <si>
    <t>MBA.11R3.B1</t>
  </si>
  <si>
    <t>Analog Front End</t>
  </si>
  <si>
    <t>Shifted</t>
  </si>
  <si>
    <t>UJ33=BY02_2_7_6</t>
  </si>
  <si>
    <t>UJ33=BY02_2_7_5</t>
  </si>
  <si>
    <t>UJ33=BY02_2_7_4</t>
  </si>
  <si>
    <t>UJ33=BY02_2_7_3</t>
  </si>
  <si>
    <t>UJ33=BY02_2_7_2</t>
  </si>
  <si>
    <t>UJ33=BY02_2_7_1</t>
  </si>
  <si>
    <t>SR3=BY02_2_8_5_1</t>
  </si>
  <si>
    <t>SR3=BY02_2_8_5_2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</si>
  <si>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</si>
  <si>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</si>
  <si>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</si>
  <si>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</si>
  <si>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</si>
  <si>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</si>
  <si>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HV patch</t>
  </si>
  <si>
    <t>BJBAP</t>
  </si>
  <si>
    <t>cable</t>
  </si>
  <si>
    <t>Ionis.</t>
  </si>
  <si>
    <t>Sem</t>
  </si>
  <si>
    <t>Logic name</t>
  </si>
  <si>
    <t>BJBAP.B5L3_5</t>
  </si>
  <si>
    <t>BJBAP.B5L3_6</t>
  </si>
  <si>
    <t>BJBAP.B5L3_7</t>
  </si>
  <si>
    <t>BJBAP.B5L3_8</t>
  </si>
  <si>
    <t>BJBAP.C5L3_1</t>
  </si>
  <si>
    <t>BJBAP.C5L3_2</t>
  </si>
  <si>
    <t>BJBAP.A7L3_1</t>
  </si>
  <si>
    <t>BJBAP.A7L3_2</t>
  </si>
  <si>
    <t>BJBAP.A4L3_7</t>
  </si>
  <si>
    <t>BJBAP.A4L3_8</t>
  </si>
  <si>
    <t>BJBAP.B4L3_5</t>
  </si>
  <si>
    <t>BJBAP.B4L3_6</t>
  </si>
  <si>
    <t>BJBAP.B4L3_7</t>
  </si>
  <si>
    <t>BJBAP.B4L3_8</t>
  </si>
  <si>
    <t>BJBAP.A5L3_5</t>
  </si>
  <si>
    <t>BJBAP.A5L3_6</t>
  </si>
  <si>
    <t>BJBAP.A5L3_7</t>
  </si>
  <si>
    <t>BJBAP.A5L3_8</t>
  </si>
  <si>
    <t>BJBAP.D5L3_5</t>
  </si>
  <si>
    <t>BJBAP.D5L3_6</t>
  </si>
  <si>
    <t>BJBAP.D5L3_7</t>
  </si>
  <si>
    <t>BJBAP.D5L3_8</t>
  </si>
  <si>
    <t>BJBAP.A6L3_7</t>
  </si>
  <si>
    <t>BJBAP.A6L3_8</t>
  </si>
  <si>
    <t>BJBAP.B6L3_7</t>
  </si>
  <si>
    <t>BJBAP.B6L3_8</t>
  </si>
  <si>
    <t>UJ33=BY02_1_1_7</t>
  </si>
  <si>
    <t>UJ33=BY02_1_1_8</t>
  </si>
  <si>
    <t>UJ33=BY02_1_2_5</t>
  </si>
  <si>
    <t>UJ33=BY02_1_2_6</t>
  </si>
  <si>
    <t>UJ33=BY02_1_2_7</t>
  </si>
  <si>
    <t>UJ33=BY02_1_2_8</t>
  </si>
  <si>
    <t>UJ33=BY02_1_3_5</t>
  </si>
  <si>
    <t>UJ33=BY02_1_3_6</t>
  </si>
  <si>
    <t>UJ33=BY02_1_3_7</t>
  </si>
  <si>
    <t>UJ33=BY02_1_3_8</t>
  </si>
  <si>
    <t>UJ33=BY02_1_5_7</t>
  </si>
  <si>
    <t>UJ33=BY02_1_5_8</t>
  </si>
  <si>
    <t>UJ33=BY02_1_6_5</t>
  </si>
  <si>
    <t>UJ33=BY02_1_6_6</t>
  </si>
  <si>
    <t>UJ33=BY02_1_6_7</t>
  </si>
  <si>
    <t>UJ33=BY02_1_6_8</t>
  </si>
  <si>
    <t>UJ33=BY02_1_7_7</t>
  </si>
  <si>
    <t>UJ33=BY02_1_7_8</t>
  </si>
  <si>
    <t>UJ33=BY02_1_8_7</t>
  </si>
  <si>
    <t>UJ33=BY02_1_8_8</t>
  </si>
  <si>
    <t>BJBAP.A7L3_3</t>
  </si>
  <si>
    <t>UJ33=BY02_1_9_3</t>
  </si>
  <si>
    <t>BJBAP.A7L3_4</t>
  </si>
  <si>
    <t>UJ33=BY02_1_9_4</t>
  </si>
  <si>
    <t>BJBAP.A7L3_5</t>
  </si>
  <si>
    <t>UJ33=BY02_1_9_5</t>
  </si>
  <si>
    <t>BJBAP.A7L3_6</t>
  </si>
  <si>
    <t>UJ33=BY02_1_9_6</t>
  </si>
  <si>
    <t>BJBAP.A7L3_7</t>
  </si>
  <si>
    <t>UJ33=BY02_1_9_7</t>
  </si>
  <si>
    <t>BJBAP.A7L3_8</t>
  </si>
  <si>
    <t>Patchcordoctant3</t>
  </si>
  <si>
    <t>Patchc.number</t>
  </si>
  <si>
    <t>Patchcordname</t>
  </si>
  <si>
    <t>SignalType</t>
  </si>
  <si>
    <t>VME1</t>
  </si>
  <si>
    <t>A1</t>
  </si>
  <si>
    <t>VME2</t>
  </si>
  <si>
    <t>VME3</t>
  </si>
  <si>
    <t>ARC_RIGHT</t>
  </si>
  <si>
    <t>Modifié le 28/5/2008</t>
  </si>
  <si>
    <t>UJ33=BY02_1_9_8</t>
  </si>
  <si>
    <t>BJBAP.B7L3_7</t>
  </si>
  <si>
    <t>UJ33=BY02_1_10_7</t>
  </si>
  <si>
    <t>BJBAP.B7L3_8</t>
  </si>
  <si>
    <t>UJ33=BY02_1_10_8</t>
  </si>
  <si>
    <t>BJBAP.A8L3_7</t>
  </si>
  <si>
    <t>UJ33=BY02_2_1_7</t>
  </si>
  <si>
    <t>BJBAP.A8L3_8</t>
  </si>
  <si>
    <t>UJ33=BY02_2_1_8</t>
  </si>
  <si>
    <t>BJBAP.B8L3_7</t>
  </si>
  <si>
    <t>UJ33=BY02_2_2_7</t>
  </si>
  <si>
    <t>BJBAP.B8L3_8</t>
  </si>
  <si>
    <t>UJ33=BY02_2_2_8</t>
  </si>
  <si>
    <t>BJBAP.A9L3_7</t>
  </si>
  <si>
    <t>UJ33=BY02_2_3_7</t>
  </si>
  <si>
    <t>BJBAP.A9L3_8</t>
  </si>
  <si>
    <t>UJ33=BY02_2_3_8</t>
  </si>
  <si>
    <t>BJBAP.A10L3_7</t>
  </si>
  <si>
    <t>UJ33=BY02_2_4_7</t>
  </si>
  <si>
    <t>BJBAP.A10L3_8</t>
  </si>
  <si>
    <t>UJ33=BY02_2_4_8</t>
  </si>
  <si>
    <t>UJ33=BY02_2_5_7</t>
  </si>
  <si>
    <t>UJ33=BY02_2_5_8</t>
  </si>
  <si>
    <t>BJBAP.B11L3_7</t>
  </si>
  <si>
    <t>UJ33=BY02_2_6_7</t>
  </si>
  <si>
    <t>BJBAP.B11L3_8</t>
  </si>
  <si>
    <t>BLMEI.5R3.B1I1_TCSG.B5R3.B1</t>
  </si>
  <si>
    <t>BLMES.5R3.B1I1_TCSG.B5R3.B1</t>
  </si>
  <si>
    <t>BLMEI.10R3.B1I1_MQ</t>
  </si>
  <si>
    <t>BLMEI.5R3.B2E1_TCSG.A5R3.B2</t>
  </si>
  <si>
    <t>BLMES.5R3.B2E1_TCSG.A5R3.B2</t>
  </si>
  <si>
    <t>TCSM.A5R3.B2</t>
  </si>
  <si>
    <t>BLMES.5R3.B1I1_TCLA.B5R3.B1</t>
  </si>
  <si>
    <t>BLMEI.I10R3</t>
  </si>
  <si>
    <t>BLMEI.13R3.B1I22_MBA</t>
  </si>
  <si>
    <t>SR3=BY02_2_14_10_3</t>
  </si>
  <si>
    <t>UJ33=BY02_D_19</t>
  </si>
  <si>
    <t>UJ33=BY02_D_20</t>
  </si>
  <si>
    <t>SR3=BY05_C_6_7</t>
  </si>
  <si>
    <t>SR3=BY05_C_6_8</t>
  </si>
  <si>
    <t>SR3=BY02_2_14_10_4</t>
  </si>
  <si>
    <t>BLMQI.D8L3</t>
  </si>
  <si>
    <t>BLMEI.9L3.B2E21_MBB</t>
  </si>
  <si>
    <t>BLMEI.9L3.B2E22_MBB</t>
  </si>
  <si>
    <t>BLMEI.9L3.B2E23_MBB</t>
  </si>
  <si>
    <t>BLMEI.9L3.B2E24_MBB</t>
  </si>
  <si>
    <t>BLMEI.9L3.B2E3_MBB</t>
  </si>
  <si>
    <t>BLMQI.9L3.B2E21_MQ</t>
  </si>
  <si>
    <t>BLMQI.9L3.B2E22_MQ</t>
  </si>
  <si>
    <t>BLMQI.10L3.B2E21_MQ</t>
  </si>
  <si>
    <t>BLMQI.10L3.B2E22_MQ</t>
  </si>
  <si>
    <t>BLMEI.10L3.B2E24_MBA</t>
  </si>
  <si>
    <t>BLMEI.11L3.B2E26_MBA</t>
  </si>
  <si>
    <t>BLMQI.11L3.B2E21_MQ</t>
  </si>
  <si>
    <t>BLMQI.11L3.B2E22_MQ</t>
  </si>
  <si>
    <t>BLMQI.G10L3</t>
  </si>
  <si>
    <t>BLMES.5L3.B1I1_TCSM.5L3B1</t>
  </si>
  <si>
    <t>BLMES.5L3.B1I1_TCSG.5L3B1</t>
  </si>
  <si>
    <t>BLMEI.5L3.B1I1_TCSM.5L3B1</t>
  </si>
  <si>
    <t>BLMEI.5L3.B1I1_TCSG.5L3B1</t>
  </si>
  <si>
    <t>SR3=BY02_2_17_13_3</t>
  </si>
  <si>
    <t>SR3=BY02_2_17_13_4</t>
  </si>
  <si>
    <t>UJ33=BY02_2_6_8</t>
  </si>
  <si>
    <t>BYPLM.A12L3_CFC_7</t>
  </si>
  <si>
    <t>BYPLM.A12L3_CFC_8</t>
  </si>
  <si>
    <t>BYPLM.A13L3_CFC_7</t>
  </si>
  <si>
    <t>BYPLM.A13L3_CFC_8</t>
  </si>
  <si>
    <t>BYPLM.A14L3_CFC_7</t>
  </si>
  <si>
    <t>BYPLM.A14L3_CFC_8</t>
  </si>
  <si>
    <t>BYPLM.A15L3_CFC_7</t>
  </si>
  <si>
    <t>BYPLM.A15L3_CFC_8</t>
  </si>
  <si>
    <t>BYPLM.A16L3_CFC_7</t>
  </si>
  <si>
    <t>BYPLM.A16L3_CFC_8</t>
  </si>
  <si>
    <t>BYPLM.A17L3_CFC_7</t>
  </si>
  <si>
    <t>BYPLM.A17L3_CFC_8</t>
  </si>
  <si>
    <t>BYPLM.A18L3_CFC_7</t>
  </si>
  <si>
    <t>BYPLM.A18L3_CFC_8</t>
  </si>
  <si>
    <t>BYPLM.A19L3_CFC_7</t>
  </si>
  <si>
    <t>BYPLM.A19L3_CFC_8</t>
  </si>
  <si>
    <t>BYPLM.A20L3_CFC_7</t>
  </si>
  <si>
    <t>BYPLM.A20L3_CFC_8</t>
  </si>
  <si>
    <t>BYPLM.A21L3_CFC_7</t>
  </si>
  <si>
    <t>BYPLM.A21L3_CFC_8</t>
  </si>
  <si>
    <t>BYPLM.A22L3_CFC_7</t>
  </si>
  <si>
    <t>BYPLM.A22L3_CFC_8</t>
  </si>
  <si>
    <t>BYPLM.A23L3_CFC_7</t>
  </si>
  <si>
    <t>BYPLM.A23L3_CFC_8</t>
  </si>
  <si>
    <t>BYPLM.A24L3_CFC_7</t>
  </si>
  <si>
    <t>BYPLM.A24L3_CFC_8</t>
  </si>
  <si>
    <t>BYPLM.A25L3_CFC_7</t>
  </si>
  <si>
    <t>BYPLM.A25L3_CFC_8</t>
  </si>
  <si>
    <t>BYPLM.A26L3_CFC_7</t>
  </si>
  <si>
    <t>BYPLM.A26L3_CFC_8</t>
  </si>
  <si>
    <t>BYPLM.A27L3_CFC_7</t>
  </si>
  <si>
    <t>BYPLM.A27L3_CFC_8</t>
  </si>
  <si>
    <t>BYPLM.A28L3_CFC_7</t>
  </si>
  <si>
    <t>BYPLM.A28L3_CFC_8</t>
  </si>
  <si>
    <t>BYPLM.A29L3_CFC_7</t>
  </si>
  <si>
    <t>BYPLM.A29L3_CFC_8</t>
  </si>
  <si>
    <t>BYPLM.A30L3_CFC_7</t>
  </si>
  <si>
    <t>Status</t>
  </si>
  <si>
    <t>BYPLM.A30L3_CFC_8</t>
  </si>
  <si>
    <t>BYPLM.A31L3_CFC_7</t>
  </si>
  <si>
    <t>BYPLM.A31L3_CFC_8</t>
  </si>
  <si>
    <t>BYPLM.A32L3_CFC_7</t>
  </si>
  <si>
    <t>BYPLM.A32L3_CFC_8</t>
  </si>
  <si>
    <t>BYPLM.A33L3_CFC_7</t>
  </si>
  <si>
    <t>An. Patch_In</t>
  </si>
  <si>
    <t>UA=Ra_Cr_CFC_In</t>
  </si>
  <si>
    <t>BYPLM.A33L3_CFC_8</t>
  </si>
  <si>
    <t>BJBAP.A4R3_7</t>
  </si>
  <si>
    <t>BJBAP.A4R3_8</t>
  </si>
  <si>
    <t>BJBAP.B4R3_5</t>
  </si>
  <si>
    <t>BJBAP.B4R3_6</t>
  </si>
  <si>
    <t>BJBAP.B4R3_7</t>
  </si>
  <si>
    <t>BJBAP.B4R3_8</t>
  </si>
  <si>
    <t>BJBAP.A5R3_5</t>
  </si>
  <si>
    <t>BJBAP.A5R3_6</t>
  </si>
  <si>
    <t>BJBAP.A5R3_7</t>
  </si>
  <si>
    <t>BJBAP.A5R3_8</t>
  </si>
  <si>
    <t>BJBAP.C5R3_7</t>
  </si>
  <si>
    <t>BJBAP.C5R3_8</t>
  </si>
  <si>
    <t>BJBAP.D5R3_5</t>
  </si>
  <si>
    <t>BJBAP.D5R3_6</t>
  </si>
  <si>
    <t>BJBAP.D5R3_7</t>
  </si>
  <si>
    <t>BJBAP.D5R3_8</t>
  </si>
  <si>
    <t>BJBAP.A6R3_7</t>
  </si>
  <si>
    <t>BJBAP.A6R3_8</t>
  </si>
  <si>
    <t>BJBAP.B6R3_7</t>
  </si>
  <si>
    <t>BJBAP.B6R3_8</t>
  </si>
  <si>
    <t>BJBAP.A7R3_3</t>
  </si>
  <si>
    <t>BJBAP.A7R3_4</t>
  </si>
  <si>
    <t>BJBAP.A7R3_5</t>
  </si>
  <si>
    <t>BJBAP.A7R3_6</t>
  </si>
  <si>
    <t>BJBAP.A7R3_7</t>
  </si>
  <si>
    <t>BJBAP.A7R3_8</t>
  </si>
  <si>
    <t>BJBAP.B7R3_7</t>
  </si>
  <si>
    <t>BJBAP.B7R3_8</t>
  </si>
  <si>
    <t>BJBAP.A8R3_7</t>
  </si>
  <si>
    <t>BJBAP.A8R3_8</t>
  </si>
  <si>
    <t>BJBAP.B8R3_7</t>
  </si>
  <si>
    <t>BJBAP.B8R3_8</t>
  </si>
  <si>
    <t>BJBAP.A9R3_7</t>
  </si>
  <si>
    <t>BJBAP.A9R3_8</t>
  </si>
  <si>
    <t>BJBAP.A10R3_7</t>
  </si>
  <si>
    <t>BJBAP.A10R3_8</t>
  </si>
  <si>
    <t>BJBAP.B11R3_7</t>
  </si>
  <si>
    <t>BJBAP.B11R3_8</t>
  </si>
  <si>
    <t>BYPLM.A12R3_CFC_7</t>
  </si>
  <si>
    <t>BYPLM.A12R3_CFC_8</t>
  </si>
  <si>
    <t>BYPLM.A13R3_CFC_7</t>
  </si>
  <si>
    <t>BYPLM.A13R3_CFC_8</t>
  </si>
  <si>
    <t>BYPLM.A14R3_CFC_7</t>
  </si>
  <si>
    <t>BYPLM.A14R3_CFC_8</t>
  </si>
  <si>
    <t>BYPLM.A15R3_CFC_7</t>
  </si>
  <si>
    <t>BYPLM.A15R3_CFC_8</t>
  </si>
  <si>
    <t>BYPLM.A16R3_CFC_7</t>
  </si>
  <si>
    <t>BYPLM.A16R3_CFC_8</t>
  </si>
  <si>
    <t>BYPLM.A17R3_CFC_7</t>
  </si>
  <si>
    <t>BYPLM.A17R3_CFC_8</t>
  </si>
  <si>
    <t>BYPLM.A18R3_CFC_7</t>
  </si>
  <si>
    <t>BYPLM.A18R3_CFC_8</t>
  </si>
  <si>
    <t>BYPLM.A19R3_CFC_7</t>
  </si>
  <si>
    <t>BYPLM.A19R3_CFC_8</t>
  </si>
  <si>
    <t>BYPLM.A20R3_CFC_7</t>
  </si>
  <si>
    <t>BYPLM.A20R3_CFC_8</t>
  </si>
  <si>
    <t>BYPLM.A21R3_CFC_7</t>
  </si>
  <si>
    <t>BYPLM.A21R3_CFC_8</t>
  </si>
  <si>
    <t>BYPLM.A22R3_CFC_7</t>
  </si>
  <si>
    <t>BYPLM.A22R3_CFC_8</t>
  </si>
  <si>
    <t>BYPLM.A23R3_CFC_7</t>
  </si>
  <si>
    <t>BYPLM.A23R3_CFC_8</t>
  </si>
  <si>
    <t>BYPLM.A24R3_CFC_7</t>
  </si>
  <si>
    <t>BYPLM.A24R3_CFC_8</t>
  </si>
  <si>
    <t>BYPLM.A25R3_CFC_7</t>
  </si>
  <si>
    <t>BYPLM.A25R3_CFC_8</t>
  </si>
  <si>
    <t>BYPLM.A26R3_CFC_7</t>
  </si>
  <si>
    <t>BYPLM.A26R3_CFC_8</t>
  </si>
  <si>
    <t>BYPLM.A27R3_CFC_7</t>
  </si>
  <si>
    <t>BYPLM.A27R3_CFC_8</t>
  </si>
  <si>
    <t>BYPLM.A28R3_CFC_7</t>
  </si>
  <si>
    <t>BYPLM.A28R3_CFC_8</t>
  </si>
  <si>
    <t>BYPLM.A29R3_CFC_7</t>
  </si>
  <si>
    <t>BYPLM.A29R3_CFC_8</t>
  </si>
  <si>
    <t>BYPLM.A30R3_CFC_7</t>
  </si>
  <si>
    <t>BYPLM.A30R3_CFC_8</t>
  </si>
  <si>
    <t>BYPLM.A31R3_CFC_7</t>
  </si>
  <si>
    <t>BYPLM.A31R3_CFC_8</t>
  </si>
  <si>
    <t>BYPLM.A32R3_CFC_7</t>
  </si>
  <si>
    <t>BYPLM.A32R3_CFC_8</t>
  </si>
  <si>
    <t>BYPLM.A33R3_CFC_7</t>
  </si>
  <si>
    <t>BYPLM.A33R3_CFC_8</t>
  </si>
  <si>
    <t>BYPLM.A34R3_CFC_7</t>
  </si>
  <si>
    <t>BYPLM.A34R3_CFC_8</t>
  </si>
  <si>
    <t>BYPLM.A13R3_CFC_6</t>
  </si>
  <si>
    <t>BJBHT.A14R3</t>
  </si>
  <si>
    <t>BYPLM.A14R3_CFC_1</t>
  </si>
  <si>
    <t>BYPLM.A14R3_CFC_2</t>
  </si>
  <si>
    <t>BYPLM.A14R3_CFC_3</t>
  </si>
  <si>
    <t>BYPLM.A14R3_CFC_4</t>
  </si>
  <si>
    <t>BYPLM.A14R3_CFC_5</t>
  </si>
  <si>
    <t>BYPLM.A14R3_CFC_6</t>
  </si>
  <si>
    <t>BJBHT.A15R3</t>
  </si>
  <si>
    <t>BYPLM.A15R3_CFC_1</t>
  </si>
  <si>
    <t>BYPLM.A15R3_CFC_2</t>
  </si>
  <si>
    <t>BYPLM.A15R3_CFC_3</t>
  </si>
  <si>
    <t>BYPLM.A15R3_CFC_4</t>
  </si>
  <si>
    <t>BYPLM.A15R3_CFC_5</t>
  </si>
  <si>
    <t>BYPLM.A15R3_CFC_6</t>
  </si>
  <si>
    <t>BJBHT.A16R3</t>
  </si>
  <si>
    <t>BYPLM.A16R3_CFC_1</t>
  </si>
  <si>
    <t>BYPLM.A16R3_CFC_2</t>
  </si>
  <si>
    <t>BYPLM.A16R3_CFC_3</t>
  </si>
  <si>
    <t>BYPLM.A16R3_CFC_4</t>
  </si>
  <si>
    <t>BYPLM.A16R3_CFC_5</t>
  </si>
  <si>
    <t>BYPLM.A16R3_CFC_6</t>
  </si>
  <si>
    <t>BJBHT.A17R3</t>
  </si>
  <si>
    <t>BYPLM.A17R3_CFC_1</t>
  </si>
  <si>
    <t>BYPLM.A17R3_CFC_2</t>
  </si>
  <si>
    <t>BYPLM.A17R3_CFC_3</t>
  </si>
  <si>
    <t>BYPLM.A17R3_CFC_4</t>
  </si>
  <si>
    <t>BYPLM.A17R3_CFC_5</t>
  </si>
  <si>
    <t>BYPLM.A17R3_CFC_6</t>
  </si>
  <si>
    <t>BJBHT.A18R3</t>
  </si>
  <si>
    <t>BYPLM.A18R3_CFC_1</t>
  </si>
  <si>
    <t>BYPLM.A18R3_CFC_2</t>
  </si>
  <si>
    <t>BYPLM.A18R3_CFC_3</t>
  </si>
  <si>
    <t>BYPLM.A18R3_CFC_4</t>
  </si>
  <si>
    <t>BYPLM.A18R3_CFC_5</t>
  </si>
  <si>
    <t>BYPLM.A18R3_CFC_6</t>
  </si>
  <si>
    <t>BJBHT.A19R3</t>
  </si>
  <si>
    <t>BYPLM.A19R3_CFC_1</t>
  </si>
  <si>
    <t>BYPLM.A19R3_CFC_2</t>
  </si>
  <si>
    <t>BYPLM.A19R3_CFC_3</t>
  </si>
  <si>
    <t>BYPLM.A19R3_CFC_4</t>
  </si>
  <si>
    <t>BYPLM.A17R3_7</t>
  </si>
  <si>
    <t>BYPLM.A17R3_8</t>
  </si>
  <si>
    <t>SR3=BY05_G_7_7</t>
  </si>
  <si>
    <t>SR3=BY05_G_7_8</t>
  </si>
  <si>
    <t>SR3=BY02_3_10_7_3</t>
  </si>
  <si>
    <t>SR3=BY02_3_10_7_4</t>
  </si>
  <si>
    <t>BYPLM.A18R3_7</t>
  </si>
  <si>
    <t>BYPLM.A18R3_8</t>
  </si>
  <si>
    <t>SR3=BY05_G_8_7</t>
  </si>
  <si>
    <t>SR3=BY05_G_8_8</t>
  </si>
  <si>
    <t>SR3=BY02_3_11_8_1</t>
  </si>
  <si>
    <t>SR3=BY02_3_11_8_2</t>
  </si>
  <si>
    <t>BYPLM.A19R3_7</t>
  </si>
  <si>
    <t>BYPLM.A19R3_8</t>
  </si>
  <si>
    <t>SR3=BY05_G_9_7</t>
  </si>
  <si>
    <t>SR3=BY05_G_9_8</t>
  </si>
  <si>
    <t>SR3=BY02_3_11_8_3</t>
  </si>
  <si>
    <t>SR3=BY02_3_11_8_4</t>
  </si>
  <si>
    <t>BYPLM.A20R3_7</t>
  </si>
  <si>
    <t>BYPLM.A20R3_8</t>
  </si>
  <si>
    <t>SR3=BY05_G_10_7</t>
  </si>
  <si>
    <t>SR3=BY05_G_10_8</t>
  </si>
  <si>
    <t>SR3=BY02_3_13_9_1</t>
  </si>
  <si>
    <t>SR3=BY02_3_13_9_2</t>
  </si>
  <si>
    <t>BYPLM.A21R3_7</t>
  </si>
  <si>
    <t>BYPLM.A21R3_8</t>
  </si>
  <si>
    <t>SR3=BY05_G_11_7</t>
  </si>
  <si>
    <t>SR3=BY05_G_11_8</t>
  </si>
  <si>
    <t>SR3=BY02_3_13_9_3</t>
  </si>
  <si>
    <t>SR3=BY02_3_13_9_4</t>
  </si>
  <si>
    <t>BYPLM.A22R3_7</t>
  </si>
  <si>
    <t>BYPLM.A22R3_8</t>
  </si>
  <si>
    <t>SR3=BY05_G_12_7</t>
  </si>
  <si>
    <t>SR3=BY05_G_12_8</t>
  </si>
  <si>
    <t>SR3=BY02_3_14_10_1</t>
  </si>
  <si>
    <t>SR3=BY02_3_14_10_2</t>
  </si>
  <si>
    <t>BYPLM.A23R3_7</t>
  </si>
  <si>
    <t>BYPLM.A23R3_8</t>
  </si>
  <si>
    <t>SR3=BY05_H_7_7</t>
  </si>
  <si>
    <t>SR3=BY05_H_7_8</t>
  </si>
  <si>
    <t>SR3=BY02_3_14_10_3</t>
  </si>
  <si>
    <t>SR3=BY02_3_14_10_4</t>
  </si>
  <si>
    <t>BYPLM.A24R3_7</t>
  </si>
  <si>
    <t>BYPLM.A24R3_8</t>
  </si>
  <si>
    <t>SR3=BY05_H_8_7</t>
  </si>
  <si>
    <t>SR3=BY05_H_8_8</t>
  </si>
  <si>
    <t>SR3=BY02_3_15_11_1</t>
  </si>
  <si>
    <t>SR3=BY02_3_15_11_2</t>
  </si>
  <si>
    <t>BYPLM.A25R3_7</t>
  </si>
  <si>
    <t>BYPLM.A25R3_8</t>
  </si>
  <si>
    <t>SR3=BY05_H_9_7</t>
  </si>
  <si>
    <t>SR3=BY05_H_9_8</t>
  </si>
  <si>
    <t>SR3=BY02_3_15_11_3</t>
  </si>
  <si>
    <t>SR3=BY02_3_15_11_4</t>
  </si>
  <si>
    <t>BYPLM.A26R3_7</t>
  </si>
  <si>
    <t>BYPLM.A26R3_8</t>
  </si>
  <si>
    <t>SR3=BY05_H_10_7</t>
  </si>
  <si>
    <t>SR3=BY05_H_10_8</t>
  </si>
  <si>
    <t>SR3=BY02_3_16_12_1</t>
  </si>
  <si>
    <t>SR3=BY02_3_16_12_2</t>
  </si>
  <si>
    <t>BYPLM.A27R3_7</t>
  </si>
  <si>
    <t>BYPLM.A27R3_8</t>
  </si>
  <si>
    <t>SR3=BY05_H_11_7</t>
  </si>
  <si>
    <t>SR3=BY05_H_11_8</t>
  </si>
  <si>
    <t>SR3=BY02_3_16_12_3</t>
  </si>
  <si>
    <t>SR3=BY02_3_16_12_4</t>
  </si>
  <si>
    <t>BYPLM.A28R3_7</t>
  </si>
  <si>
    <t>BYPLM.A28R3_8</t>
  </si>
  <si>
    <t>SR3=BY05_H_12_7</t>
  </si>
  <si>
    <t>SR3=BY05_H_12_8</t>
  </si>
  <si>
    <t>SR3=BY02_3_17_13_1</t>
  </si>
  <si>
    <t>SR3=BY02_3_17_13_2</t>
  </si>
  <si>
    <t>BYPLM.A29R3_7</t>
  </si>
  <si>
    <t>BYPLM.A29R3_8</t>
  </si>
  <si>
    <t>SR3=BY05_I_7_7</t>
  </si>
  <si>
    <t>SR3=BY05_I_7_8</t>
  </si>
  <si>
    <t>SR3=BY02_3_17_13_3</t>
  </si>
  <si>
    <t>SR3=BY02_3_17_13_4</t>
  </si>
  <si>
    <t>BYPLM.A30R3_7</t>
  </si>
  <si>
    <t>BYPLM.A30R3_8</t>
  </si>
  <si>
    <t>SR3=BY05_I_8_7</t>
  </si>
  <si>
    <t>SR3=BY05_I_8_8</t>
  </si>
  <si>
    <t>SR3=BY02_3_18_14_1</t>
  </si>
  <si>
    <t>SR3=BY02_3_18_14_2</t>
  </si>
  <si>
    <t>BYPLM.A31R3_7</t>
  </si>
  <si>
    <t>BYPLM.A31R3_8</t>
  </si>
  <si>
    <t>SR3=BY05_I_9_7</t>
  </si>
  <si>
    <t>SR3=BY05_I_9_8</t>
  </si>
  <si>
    <t>SR3=BY02_3_18_14_3</t>
  </si>
  <si>
    <t>SR3=BY02_3_18_14_4</t>
  </si>
  <si>
    <t>BYPLM.A32R3_7</t>
  </si>
  <si>
    <t>BYPLM.A32R3_8</t>
  </si>
  <si>
    <t>SR3=BY05_I_10_7</t>
  </si>
  <si>
    <t>SR3=BY05_I_10_8</t>
  </si>
  <si>
    <t>SR3=BY02_3_19_15_1</t>
  </si>
  <si>
    <t>SR3=BY02_3_19_15_2</t>
  </si>
  <si>
    <t>BLMES.G5L3</t>
  </si>
  <si>
    <t>BLMES.H5L3</t>
  </si>
  <si>
    <t>BLMQI.32L3.B1I1_MQ</t>
  </si>
  <si>
    <t>BLMQI.32L3.B2E3_MQ</t>
  </si>
  <si>
    <t>BLMQI.33L3.B1I3_MQ</t>
  </si>
  <si>
    <t>BLMQI.33L3.B2E1_MQ</t>
  </si>
  <si>
    <t>BLMQI.33L3.B1I2_MQ</t>
  </si>
  <si>
    <t>BLMQI.33L3.B2E2_MQ</t>
  </si>
  <si>
    <t>BLMQI.33L3.B1I1_MQ</t>
  </si>
  <si>
    <t>BLMQI.33L3.B2E3_MQ</t>
  </si>
  <si>
    <t>BYPLM.A33R3_7</t>
  </si>
  <si>
    <t>BYPLM.A33R3_8</t>
  </si>
  <si>
    <t>SR3=BY05_I_11_7</t>
  </si>
  <si>
    <t>SR3=BY05_I_11_8</t>
  </si>
  <si>
    <t>SR3=BY02_3_19_15_3</t>
  </si>
  <si>
    <t>SR3=BY02_3_19_15_4</t>
  </si>
  <si>
    <t>BYPLM.A34R3_7</t>
  </si>
  <si>
    <t>BYPLM.A34R3_8</t>
  </si>
  <si>
    <t>SR3=BY05_I_12_7</t>
  </si>
  <si>
    <t>SR3=BY05_I_12_8</t>
  </si>
  <si>
    <t>SR3=BY02_3_20_16_1</t>
  </si>
  <si>
    <t>SR3=BY02_3_20_16_2</t>
  </si>
  <si>
    <t>BYPLM.A19R3_CFC_5</t>
  </si>
  <si>
    <t>BYPLM.A19R3_CFC_6</t>
  </si>
  <si>
    <t>BJBHT.A20R3</t>
  </si>
  <si>
    <t>BYPLM.A20R3_CFC_1</t>
  </si>
  <si>
    <t>BYPLM.A20R3_CFC_2</t>
  </si>
  <si>
    <t>BYPLM.A20R3_CFC_3</t>
  </si>
  <si>
    <t>BYPLM.A20R3_CFC_4</t>
  </si>
  <si>
    <t>BYPLM.A20R3_CFC_5</t>
  </si>
  <si>
    <t>BYPLM.A20R3_CFC_6</t>
  </si>
  <si>
    <t>BJBHT.A21R3</t>
  </si>
  <si>
    <t>BYPLM.A21R3_CFC_1</t>
  </si>
  <si>
    <t>BYPLM.A21R3_CFC_2</t>
  </si>
  <si>
    <t>BYPLM.A21R3_CFC_3</t>
  </si>
  <si>
    <t>BYPLM.A21R3_CFC_4</t>
  </si>
  <si>
    <t>BYPLM.A21R3_CFC_5</t>
  </si>
  <si>
    <t>BYPLM.A21R3_CFC_6</t>
  </si>
  <si>
    <t>BJBHT.A22R3</t>
  </si>
  <si>
    <t>BYPLM.A22R3_CFC_1</t>
  </si>
  <si>
    <t>BYPLM.A22R3_CFC_2</t>
  </si>
  <si>
    <t>BYPLM.A22R3_CFC_3</t>
  </si>
  <si>
    <t>BYPLM.A22R3_CFC_4</t>
  </si>
  <si>
    <t>BYPLM.A22R3_CFC_5</t>
  </si>
  <si>
    <t>BYPLM.A22R3_CFC_6</t>
  </si>
  <si>
    <t>BJBHT.A23R3</t>
  </si>
  <si>
    <t>BYPLM.A23R3_CFC_1</t>
  </si>
  <si>
    <t>BYPLM.A23R3_CFC_2</t>
  </si>
  <si>
    <t>BYPLM.A23R3_CFC_3</t>
  </si>
  <si>
    <t>BYPLM.A23R3_CFC_4</t>
  </si>
  <si>
    <t>BYPLM.A23R3_CFC_5</t>
  </si>
  <si>
    <t>BYPLM.A23R3_CFC_6</t>
  </si>
  <si>
    <t>BJBHT.A24R3</t>
  </si>
  <si>
    <t>BYPLM.A24R3_CFC_1</t>
  </si>
  <si>
    <t>BYPLM.A24R3_CFC_2</t>
  </si>
  <si>
    <t xml:space="preserve">MQ.9L3        </t>
  </si>
  <si>
    <t xml:space="preserve">MBA.9L3 </t>
  </si>
  <si>
    <r>
      <t xml:space="preserve">MQ.10L3     </t>
    </r>
    <r>
      <rPr>
        <sz val="9"/>
        <color indexed="10"/>
        <rFont val="Helv"/>
        <family val="0"/>
      </rPr>
      <t xml:space="preserve">  </t>
    </r>
  </si>
  <si>
    <t>BYPLM.A24R3_CFC_3</t>
  </si>
  <si>
    <t>BYPLM.A24R3_CFC_4</t>
  </si>
  <si>
    <t>BYPLM.A24R3_CFC_5</t>
  </si>
  <si>
    <t>BYPLM.A24R3_CFC_6</t>
  </si>
  <si>
    <t>BJBHT.A25R3</t>
  </si>
  <si>
    <t>BYPLM.A25R3_CFC_1</t>
  </si>
  <si>
    <t>BYPLM.A25R3_CFC_2</t>
  </si>
  <si>
    <t>BYPLM.A25R3_CFC_3</t>
  </si>
  <si>
    <t>BYPLM.A25R3_CFC_4</t>
  </si>
  <si>
    <t>BYPLM.A25R3_CFC_5</t>
  </si>
  <si>
    <t>BYPLM.A25R3_CFC_6</t>
  </si>
  <si>
    <t>BJBHT.A26R3</t>
  </si>
  <si>
    <t>BYPLM.A26R3_CFC_1</t>
  </si>
  <si>
    <t>BYPLM.A26R3_CFC_2</t>
  </si>
  <si>
    <t>BYPLM.A26R3_CFC_3</t>
  </si>
  <si>
    <t>BYPLM.A26R3_CFC_4</t>
  </si>
  <si>
    <t>BYPLM.A26R3_CFC_5</t>
  </si>
  <si>
    <t>BYPLM.A26R3_CFC_6</t>
  </si>
  <si>
    <t>BJBHT.A27R3</t>
  </si>
  <si>
    <t>BYPLM.A27R3_CFC_1</t>
  </si>
  <si>
    <t>BYPLM.A27R3_CFC_2</t>
  </si>
  <si>
    <t>1-2</t>
  </si>
  <si>
    <t>5-2</t>
  </si>
  <si>
    <t>MBA.11R3</t>
  </si>
  <si>
    <t>BYPLM.A27R3_CFC_3</t>
  </si>
  <si>
    <t>BYPLM.A27R3_CFC_4</t>
  </si>
  <si>
    <t>BYPLM.A27R3_CFC_5</t>
  </si>
  <si>
    <t>BYPLM.A27R3_CFC_6</t>
  </si>
  <si>
    <t>BJBHT.A28R3</t>
  </si>
  <si>
    <t>BYPLM.A28R3_CFC_1</t>
  </si>
  <si>
    <t>BYPLM.A28R3_CFC_2</t>
  </si>
  <si>
    <t>BYPLM.A28R3_CFC_3</t>
  </si>
  <si>
    <t>BYPLM.A28R3_CFC_4</t>
  </si>
  <si>
    <t>BYPLM.A28R3_CFC_5</t>
  </si>
  <si>
    <t>BYPLM.A28R3_CFC_6</t>
  </si>
  <si>
    <t>BJBHT.A29R3</t>
  </si>
  <si>
    <t>BYPLM.A29R3_CFC_1</t>
  </si>
  <si>
    <t>BYPLM.A29R3_CFC_2</t>
  </si>
  <si>
    <t>BYPLM.A29R3_CFC_3</t>
  </si>
  <si>
    <t>BYPLM.A29R3_CFC_4</t>
  </si>
  <si>
    <t>BYPLM.A29R3_CFC_5</t>
  </si>
  <si>
    <t>BYPLM.A29R3_CFC_6</t>
  </si>
  <si>
    <t>BJBHT.A30R3</t>
  </si>
  <si>
    <t>BYPLM.A30R3_CFC_1</t>
  </si>
  <si>
    <t>BYPLM.A30R3_CFC_2</t>
  </si>
  <si>
    <t>BYPLM.A30R3_CFC_3</t>
  </si>
  <si>
    <t>BYPLM.A30R3_CFC_4</t>
  </si>
  <si>
    <t>BYPLM.A30R3_CFC_5</t>
  </si>
  <si>
    <t>BYPLM.A30R3_CFC_6</t>
  </si>
  <si>
    <t>BJBHT.A31R3</t>
  </si>
  <si>
    <t>BYPLM.A31R3_CFC_1</t>
  </si>
  <si>
    <t>BYPLM.A31R3_CFC_2</t>
  </si>
  <si>
    <t>BYPLM.A31R3_CFC_3</t>
  </si>
  <si>
    <t>BYPLM.A31R3_CFC_4</t>
  </si>
  <si>
    <t>BYPLM.A31R3_CFC_5</t>
  </si>
  <si>
    <t>BYPLM.A31R3_CFC_6</t>
  </si>
  <si>
    <t>BJBHT.A32R3</t>
  </si>
  <si>
    <t>BYPLM.A32R3_CFC_1</t>
  </si>
  <si>
    <t>BYPLM.A32R3_CFC_2</t>
  </si>
  <si>
    <t>BYPLM.A32R3_CFC_3</t>
  </si>
  <si>
    <t>BYPLM.A32R3_CFC_4</t>
  </si>
  <si>
    <t>BYPLM.A32R3_CFC_5</t>
  </si>
  <si>
    <t>BYPLM.A32R3_CFC_6</t>
  </si>
  <si>
    <t>UJ33=BY02_D_21</t>
  </si>
  <si>
    <t>UJ33=BY02_D_22</t>
  </si>
  <si>
    <t>UJ33=BY02_D_23</t>
  </si>
  <si>
    <t>UJ33=BY02_D_24</t>
  </si>
  <si>
    <t>SR3=BY05_C_6_9</t>
  </si>
  <si>
    <t>SR3=BY05_C_6_10</t>
  </si>
  <si>
    <t>SR3=BY05_C_6_11</t>
  </si>
  <si>
    <t>SR3=BY05_C_6_12</t>
  </si>
  <si>
    <t>BJBHT.A33R3</t>
  </si>
  <si>
    <t>18/7/2005</t>
  </si>
  <si>
    <t>From</t>
  </si>
  <si>
    <t>To</t>
  </si>
  <si>
    <t>Rack</t>
  </si>
  <si>
    <t>Slot</t>
  </si>
  <si>
    <t>Distance</t>
  </si>
  <si>
    <t>Notes</t>
  </si>
  <si>
    <t>BY05</t>
  </si>
  <si>
    <t>C</t>
  </si>
  <si>
    <t>BY02</t>
  </si>
  <si>
    <t>BLM</t>
  </si>
  <si>
    <t>DSS_LEFT</t>
  </si>
  <si>
    <t>A2</t>
  </si>
  <si>
    <t>DSS_RIGHT</t>
  </si>
  <si>
    <t>F</t>
  </si>
  <si>
    <t>ARC_LEFT</t>
  </si>
  <si>
    <t>G</t>
  </si>
  <si>
    <t>H</t>
  </si>
  <si>
    <t>I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</si>
  <si>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</si>
  <si>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</si>
  <si>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</si>
  <si>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</si>
  <si>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</si>
  <si>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</si>
  <si>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</si>
  <si>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</si>
  <si>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</si>
  <si>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</si>
  <si>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</si>
  <si>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</si>
  <si>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</si>
  <si>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</si>
  <si>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</si>
  <si>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BYPLM.A33R3_CFC_1</t>
  </si>
  <si>
    <t>BYPLM.A33R3_CFC_2</t>
  </si>
  <si>
    <t>BYPLM.A33R3_CFC_3</t>
  </si>
  <si>
    <t>BYPLM.A33R3_CFC_4</t>
  </si>
  <si>
    <t>BYPLM.A33R3_CFC_5</t>
  </si>
  <si>
    <t>BYPLM.A33R3_CFC_6</t>
  </si>
  <si>
    <t>BJBHT.A34R3</t>
  </si>
  <si>
    <t>BYPLM.A34R3_CFC_1</t>
  </si>
  <si>
    <t>BYPLM.A34R3_CFC_2</t>
  </si>
  <si>
    <t>BYPLM.A34R3_CFC_3</t>
  </si>
  <si>
    <t>BYPLM.A34R3_CFC_4</t>
  </si>
  <si>
    <t>BYPLM.A34R3_CFC_5</t>
  </si>
  <si>
    <t>TCSG.5L3.B2</t>
  </si>
  <si>
    <t>TCSM.5L3.B2</t>
  </si>
  <si>
    <t>BYPLM.12L3</t>
  </si>
  <si>
    <t>BYPLM.A34R3_CFC_6</t>
  </si>
  <si>
    <t>6-1</t>
  </si>
  <si>
    <t>BJBAP.B5L3_1</t>
  </si>
  <si>
    <t>BJBAP.B5L3_2</t>
  </si>
  <si>
    <t>BJBAP.B5L3_3</t>
  </si>
  <si>
    <t>BJBAP.B5L3_4</t>
  </si>
  <si>
    <t>BJBAP.C5L3_3</t>
  </si>
  <si>
    <t>BJBHT.C5L3</t>
  </si>
  <si>
    <t>BJBAP.C5L3_4</t>
  </si>
  <si>
    <t>BJBAP.C5L3_5</t>
  </si>
  <si>
    <t>BJBAP.C5L3_6</t>
  </si>
  <si>
    <t>BJBAP.C5L3_7</t>
  </si>
  <si>
    <t>BJBAP.C5L3_8</t>
  </si>
  <si>
    <t>BJBAP.D5L3_1</t>
  </si>
  <si>
    <t>BJBAP.D5L3_2</t>
  </si>
  <si>
    <t>BJBAP.D5L3_3</t>
  </si>
  <si>
    <t>BJBAP.D5L3_4</t>
  </si>
  <si>
    <t>BJBHT.B6L3</t>
  </si>
  <si>
    <t>BJBAP.B6L3_1</t>
  </si>
  <si>
    <t>BJBAP.B6L3_2</t>
  </si>
  <si>
    <t>BJBAP.B6L3_3</t>
  </si>
  <si>
    <t>BJBAP.B6L3_4</t>
  </si>
  <si>
    <t>BJBAP.B6L3_5</t>
  </si>
  <si>
    <t>BJBAP.B6L3_6</t>
  </si>
  <si>
    <t>BJBAP.A10L3_5</t>
  </si>
  <si>
    <t>BJBAP.A10L3_6</t>
  </si>
  <si>
    <t>UJ33=BY02_1_1_1</t>
  </si>
  <si>
    <t>UJ33=BY02_1_1_2</t>
  </si>
  <si>
    <t>UJ33=BY02_1_1_3</t>
  </si>
  <si>
    <t>UJ33=BY02_1_1_4</t>
  </si>
  <si>
    <t>UJ33=BY02_1_1_5</t>
  </si>
  <si>
    <t>UJ33=BY02_1_1_6</t>
  </si>
  <si>
    <t>UJ33=BY02_1_2_1</t>
  </si>
  <si>
    <t>UJ33=BY02_1_2_2</t>
  </si>
  <si>
    <t>UJ33=BY02_1_2_3</t>
  </si>
  <si>
    <t>UJ33=BY02_1_2_4</t>
  </si>
  <si>
    <t>UJ33=BY02_1_3_1</t>
  </si>
  <si>
    <t>UJ33=BY02_1_3_2</t>
  </si>
  <si>
    <t>UJ33=BY02_1_3_3</t>
  </si>
  <si>
    <t>UJ33=BY02_1_3_4</t>
  </si>
  <si>
    <t>UJ33=BY02_1_4_1</t>
  </si>
  <si>
    <t>UJ33=BY02_1_4_2</t>
  </si>
  <si>
    <t>UJ33=BY02_1_4_3</t>
  </si>
  <si>
    <t>UJ33=BY02_1_4_4</t>
  </si>
  <si>
    <t>UJ33=BY02_1_4_5</t>
  </si>
  <si>
    <t>UJ33=BY02_1_4_6</t>
  </si>
  <si>
    <t>BJBHT.C6L3</t>
  </si>
  <si>
    <t>BJBAP.C6L3_8</t>
  </si>
  <si>
    <t>BJBAP.C6L3_7</t>
  </si>
  <si>
    <t>BJBAP.C6L3_6</t>
  </si>
  <si>
    <t>BJBAP.C6L3_5</t>
  </si>
  <si>
    <t>BJBAP.C6L3_4</t>
  </si>
  <si>
    <t>BJBAP.C6L3_3</t>
  </si>
  <si>
    <t>BJBAP.C6L3_2</t>
  </si>
  <si>
    <t>BJBAP.C6L3_1</t>
  </si>
  <si>
    <t>BLMQI.G11L3</t>
  </si>
  <si>
    <t>UJ33=BY02_2_8_8</t>
  </si>
  <si>
    <t>UJ33=BY02_2_8_7</t>
  </si>
  <si>
    <t>UJ33=BY02_2_8_6</t>
  </si>
  <si>
    <t>UJ33=BY02_2_8_5</t>
  </si>
  <si>
    <t>UJ33=BY02_2_8_4</t>
  </si>
  <si>
    <t>UJ33=BY02_2_8_3</t>
  </si>
  <si>
    <t>UJ33=BY02_2_8_2</t>
  </si>
  <si>
    <t>UJ33=BY02_2_8_1</t>
  </si>
  <si>
    <t>2_8_A1</t>
  </si>
  <si>
    <t>2_8_A2</t>
  </si>
  <si>
    <t>SR3=BY02_2_8_5_3</t>
  </si>
  <si>
    <t>SR3=BY02_2_8_5_4</t>
  </si>
  <si>
    <t>UJ33=BY02_1_4_7</t>
  </si>
  <si>
    <t>UJ33=BY02_1_4_8</t>
  </si>
  <si>
    <t>UJ33=BY02_1_5_1</t>
  </si>
  <si>
    <t>UJ33=BY02_1_5_2</t>
  </si>
  <si>
    <t>UJ33=BY02_1_5_3</t>
  </si>
  <si>
    <t>UJ33=BY02_1_5_4</t>
  </si>
  <si>
    <t>UJ33=BY02_1_5_5</t>
  </si>
  <si>
    <t>UJ33=BY02_1_5_6</t>
  </si>
  <si>
    <t>UJ33=BY02_1_6_1</t>
  </si>
  <si>
    <t>UJ33=BY02_1_6_2</t>
  </si>
  <si>
    <t>UJ33=BY02_1_6_3</t>
  </si>
  <si>
    <t>UJ33=BY02_1_6_4</t>
  </si>
  <si>
    <t>UJ33=BY02_1_7_1</t>
  </si>
  <si>
    <t>UJ33=BY02_1_7_2</t>
  </si>
  <si>
    <t>UJ33=BY02_1_7_3</t>
  </si>
  <si>
    <t>UJ33=BY02_1_7_4</t>
  </si>
  <si>
    <t>UJ33=BY02_1_7_5</t>
  </si>
  <si>
    <t>UJ33=BY02_1_7_6</t>
  </si>
  <si>
    <t>UJ33=BY02_1_8_1</t>
  </si>
  <si>
    <t>UJ33=BY02_1_8_2</t>
  </si>
  <si>
    <t>UJ33=BY02_1_8_3</t>
  </si>
  <si>
    <t>UJ33=BY02_1_8_4</t>
  </si>
  <si>
    <t>UJ33=BY02_1_8_5</t>
  </si>
  <si>
    <t>UJ33=BY02_1_8_6</t>
  </si>
  <si>
    <t>UJ33=BY02_1_9_1</t>
  </si>
  <si>
    <t>UJ33=BY02_1_9_2</t>
  </si>
  <si>
    <t>UJ33=BY02_1_10_1</t>
  </si>
  <si>
    <t>UJ33=BY02_1_10_2</t>
  </si>
  <si>
    <t>UJ33=BY02_1_10_3</t>
  </si>
  <si>
    <t>UJ33=BY02_1_10_4</t>
  </si>
  <si>
    <t>UJ33=BY02_1_10_5</t>
  </si>
  <si>
    <t>UJ33=BY02_1_10_6</t>
  </si>
  <si>
    <t>UJ33=BY02_2_1_1</t>
  </si>
  <si>
    <t>UJ33=BY02_2_1_2</t>
  </si>
  <si>
    <t>UJ33=BY02_2_1_3</t>
  </si>
  <si>
    <t>UJ33=BY02_2_1_4</t>
  </si>
  <si>
    <t>UJ33=BY02_2_1_5</t>
  </si>
  <si>
    <t>UJ33=BY02_2_1_6</t>
  </si>
  <si>
    <t>UJ33=BY02_2_2_1</t>
  </si>
  <si>
    <t>UJ33=BY02_2_2_2</t>
  </si>
  <si>
    <t>UJ33=BY02_2_2_3</t>
  </si>
  <si>
    <t>UJ33=BY02_2_2_4</t>
  </si>
  <si>
    <t>UJ33=BY02_2_2_5</t>
  </si>
  <si>
    <t>UJ33=BY02_2_2_6</t>
  </si>
  <si>
    <t>UJ33=BY02_2_3_1</t>
  </si>
  <si>
    <t>UJ33=BY02_2_3_2</t>
  </si>
  <si>
    <t>UJ33=BY02_2_3_3</t>
  </si>
  <si>
    <t>UJ33=BY02_2_3_4</t>
  </si>
  <si>
    <t>UJ33=BY02_2_3_5</t>
  </si>
  <si>
    <t>UJ33=BY02_2_3_6</t>
  </si>
  <si>
    <t>UJ33=BY02_2_4_1</t>
  </si>
  <si>
    <t>UJ33=BY02_2_4_2</t>
  </si>
  <si>
    <t>UJ33=BY02_2_4_3</t>
  </si>
  <si>
    <t>UJ33=BY02_2_4_4</t>
  </si>
  <si>
    <t>UJ33=BY02_2_4_5</t>
  </si>
  <si>
    <t>UJ33=BY02_2_4_6</t>
  </si>
  <si>
    <t>UJ33=BY02_2_5_1</t>
  </si>
  <si>
    <t>UJ33=BY02_2_5_2</t>
  </si>
  <si>
    <t>UJ33=BY02_2_5_3</t>
  </si>
  <si>
    <t>UJ33=BY02_2_5_4</t>
  </si>
  <si>
    <t>UJ33=BY02_2_5_5</t>
  </si>
  <si>
    <t>UJ33=BY02_2_5_6</t>
  </si>
  <si>
    <t>UJ33=BY02_2_6_1</t>
  </si>
  <si>
    <t>UJ33=BY02_2_6_2</t>
  </si>
  <si>
    <t>UJ33=BY02_2_6_3</t>
  </si>
  <si>
    <t>UJ33=BY02_2_6_4</t>
  </si>
  <si>
    <t>UJ33=BY02_2_6_5</t>
  </si>
  <si>
    <t>UJ33=BY02_2_6_6</t>
  </si>
  <si>
    <t>BJBAP.B9L3</t>
  </si>
  <si>
    <t>BJBAP.B9R3</t>
  </si>
  <si>
    <t>BLMEI.A9L3</t>
  </si>
  <si>
    <t>BLMEI.B9L3</t>
  </si>
  <si>
    <t>BLMEI.C9L3</t>
  </si>
  <si>
    <t>BLMEI.D9L3</t>
  </si>
  <si>
    <t>BLMEI.E9L3</t>
  </si>
  <si>
    <t>BLMEI.F9L3</t>
  </si>
  <si>
    <t>BLMEI.G9L3</t>
  </si>
  <si>
    <t>BLMEI.H9L3</t>
  </si>
  <si>
    <t>BLMEI.I9L3</t>
  </si>
  <si>
    <t>MBA.9L3</t>
  </si>
  <si>
    <t>4-2</t>
  </si>
  <si>
    <t>BLMEI.A10L3</t>
  </si>
  <si>
    <t>BLMEI.B10L3</t>
  </si>
  <si>
    <t>BLMEI.C10L3</t>
  </si>
  <si>
    <t>BLMEI.D10L3</t>
  </si>
  <si>
    <t>BLMEI.G11L3</t>
  </si>
  <si>
    <t>BLMEI.H11L3</t>
  </si>
  <si>
    <t>BLMEI.I11L3</t>
  </si>
  <si>
    <t>BLMEI.L11L3</t>
  </si>
  <si>
    <t>6-2</t>
  </si>
  <si>
    <t>BYPLM.13L3</t>
  </si>
  <si>
    <t>BLMEI.A13L3</t>
  </si>
  <si>
    <t>BLMEI.B13L3</t>
  </si>
  <si>
    <t>BLMEI.C13L3</t>
  </si>
  <si>
    <t>BLMEI.D13L3</t>
  </si>
  <si>
    <t>BLMEI.A9R3</t>
  </si>
  <si>
    <t>MBA.9R3</t>
  </si>
  <si>
    <t>BLMEI.B9R3</t>
  </si>
  <si>
    <t>BLMEI.C9R3</t>
  </si>
  <si>
    <t>BLMEI.D9R3</t>
  </si>
  <si>
    <t>BLMEI.E9R3</t>
  </si>
  <si>
    <t>BLMEI.F9R3</t>
  </si>
  <si>
    <t>BLMEI.G9R3</t>
  </si>
  <si>
    <t>BLMEI.H9R3</t>
  </si>
  <si>
    <t>BLMEI.I9R3</t>
  </si>
  <si>
    <t>BLMEI.A10R3</t>
  </si>
  <si>
    <t>BLMEI.B10R3</t>
  </si>
  <si>
    <t>BLMEI.C10R3</t>
  </si>
  <si>
    <t>BLMEI.D10R3</t>
  </si>
  <si>
    <t>BLMEI.G11R3</t>
  </si>
  <si>
    <t>BLMEI.H11R3</t>
  </si>
  <si>
    <t>BLMEI.I11R3</t>
  </si>
  <si>
    <t>BLMEI.L11R3</t>
  </si>
  <si>
    <t>BYPLM.12R3</t>
  </si>
  <si>
    <t>BYPLM.13R3</t>
  </si>
  <si>
    <t>BLMEI.A13R3</t>
  </si>
  <si>
    <t>BLMEI.B13R3</t>
  </si>
  <si>
    <t>BLMEI.C13R3</t>
  </si>
  <si>
    <t>BLMEI.D13R3</t>
  </si>
  <si>
    <t>BJBAP.B4R3_3</t>
  </si>
  <si>
    <t>BJBAP.B4R3_4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</si>
  <si>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</si>
  <si>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</si>
  <si>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</si>
  <si>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</si>
  <si>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</si>
  <si>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</si>
  <si>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</si>
  <si>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UJ33=BY02_B_1</t>
  </si>
  <si>
    <t>UJ33=BY02_B_2</t>
  </si>
  <si>
    <t>SR3=BY05_C_1_1</t>
  </si>
  <si>
    <t>SR3=BY05_C_1_2</t>
  </si>
  <si>
    <t>SR3=BY02_1_4_1_1</t>
  </si>
  <si>
    <t>SR3=BY02_1_4_1_2</t>
  </si>
  <si>
    <t>1_2_A1</t>
  </si>
  <si>
    <t>1_2_A2</t>
  </si>
  <si>
    <t>UJ33=BY02_B_3</t>
  </si>
  <si>
    <t>UJ33=BY02_B_4</t>
  </si>
  <si>
    <t>SR3=BY05_C_1_3</t>
  </si>
  <si>
    <t>SR3=BY05_C_1_4</t>
  </si>
  <si>
    <t>SR3=BY02_2_4_1_1</t>
  </si>
  <si>
    <t>SR3=BY02_2_4_1_2</t>
  </si>
  <si>
    <t>1_3_A1</t>
  </si>
  <si>
    <t>1_3_A2</t>
  </si>
  <si>
    <t>UJ33=BY02_B_5</t>
  </si>
  <si>
    <t>UJ33=BY02_B_6</t>
  </si>
  <si>
    <t>SR3=BY05_C_1_5</t>
  </si>
  <si>
    <t>SR3=BY05_C_1_6</t>
  </si>
  <si>
    <t>SR3=BY02_2_4_1_3</t>
  </si>
  <si>
    <t>SR3=BY02_2_4_1_4</t>
  </si>
  <si>
    <t>1_4_A1</t>
  </si>
  <si>
    <t>1_4_A2</t>
  </si>
  <si>
    <t>UJ33=BY02_B_7</t>
  </si>
  <si>
    <t>UJ33=BY02_B_8</t>
  </si>
  <si>
    <t>SR3=BY05_C_1_7</t>
  </si>
  <si>
    <t>SR3=BY05_C_1_8</t>
  </si>
  <si>
    <t>SR3=BY02_2_5_2_1</t>
  </si>
  <si>
    <t>SR3=BY02_2_5_2_2</t>
  </si>
  <si>
    <t>1_5_A1</t>
  </si>
  <si>
    <t>1_5_A2</t>
  </si>
  <si>
    <t>UJ33=BY02_B_9</t>
  </si>
  <si>
    <t>UJ33=BY02_B_10</t>
  </si>
  <si>
    <t>SR3=BY05_C_1_9</t>
  </si>
  <si>
    <t>SR3=BY05_C_1_10</t>
  </si>
  <si>
    <t>SR3=BY02_1_4_1_3</t>
  </si>
  <si>
    <t>SR3=BY02_1_4_1_4</t>
  </si>
  <si>
    <t>1_6_A1</t>
  </si>
  <si>
    <t>1_6_A2</t>
  </si>
  <si>
    <t>UJ33=BY02_B_11</t>
  </si>
  <si>
    <t>UJ33=BY02_B_12</t>
  </si>
  <si>
    <t>SR3=BY05_C_1_11</t>
  </si>
  <si>
    <t>SR3=BY05_C_1_12</t>
  </si>
  <si>
    <t>SR3=BY02_2_5_2_3</t>
  </si>
  <si>
    <t>SR3=BY02_2_5_2_4</t>
  </si>
  <si>
    <t>1_7_A1</t>
  </si>
  <si>
    <t>1_7_A2</t>
  </si>
  <si>
    <t>UJ33=BY02_B_13</t>
  </si>
  <si>
    <t>UJ33=BY02_B_14</t>
  </si>
  <si>
    <t>SR3=BY05_C_2_1</t>
  </si>
  <si>
    <t>SR3=BY05_C_2_2</t>
  </si>
  <si>
    <t>SR3=BY02_2_6_3_1</t>
  </si>
  <si>
    <t>SR3=BY02_2_6_3_2</t>
  </si>
  <si>
    <t>1_8_A1</t>
  </si>
  <si>
    <t>1_8_A2</t>
  </si>
  <si>
    <t>UJ33=BY02_B_15</t>
  </si>
  <si>
    <t>UJ33=BY02_B_16</t>
  </si>
  <si>
    <t>SR3=BY05_C_2_3</t>
  </si>
  <si>
    <t>SR3=BY05_C_2_4</t>
  </si>
  <si>
    <t>SR3=BY02_1_5_2_1</t>
  </si>
  <si>
    <t>SR3=BY02_1_5_2_2</t>
  </si>
  <si>
    <t>1_9_A1</t>
  </si>
  <si>
    <t>1_9_A2</t>
  </si>
  <si>
    <t>UJ33=BY02_B_17</t>
  </si>
  <si>
    <t>UJ33=BY02_B_18</t>
  </si>
  <si>
    <t>SR3=BY05_C_2_5</t>
  </si>
  <si>
    <t>SR3=BY05_C_2_6</t>
  </si>
  <si>
    <t>SR3=BY02_2_6_3_3</t>
  </si>
  <si>
    <t>SR3=BY02_2_6_3_4</t>
  </si>
  <si>
    <t>1_10_A1</t>
  </si>
  <si>
    <t>UJ33=BY02_B_19</t>
  </si>
  <si>
    <t>UJ33=BY02_B_20</t>
  </si>
  <si>
    <t>SR3=BY05_C_2_7</t>
  </si>
  <si>
    <t>SR3=BY05_C_2_8</t>
  </si>
  <si>
    <t>SR3=BY02_1_5_2_3</t>
  </si>
  <si>
    <t>SR3=BY02_1_5_2_4</t>
  </si>
  <si>
    <t>2_1_A1</t>
  </si>
  <si>
    <t>2_1_A2</t>
  </si>
  <si>
    <t>UJ33=BY02_B_21</t>
  </si>
  <si>
    <t>UJ33=BY02_B_22</t>
  </si>
  <si>
    <t>SR3=BY05_C_2_9</t>
  </si>
  <si>
    <t>SR3=BY05_C_2_10</t>
  </si>
  <si>
    <t>SR3=BY02_2_7_4_1</t>
  </si>
  <si>
    <t>SR3=BY02_2_7_4_2</t>
  </si>
  <si>
    <t>2_2_A1</t>
  </si>
  <si>
    <t>2_2_A2</t>
  </si>
  <si>
    <t>UJ33=BY02_B_23</t>
  </si>
  <si>
    <t>UJ33=BY02_B_24</t>
  </si>
  <si>
    <t>SR3=BY05_C_2_11</t>
  </si>
  <si>
    <t>SR3=BY05_C_2_12</t>
  </si>
  <si>
    <t>SR3=BY02_1_6_3_1</t>
  </si>
  <si>
    <t>SR3=BY02_1_6_3_2</t>
  </si>
  <si>
    <t>2_3_A1</t>
  </si>
  <si>
    <t>2_3_A2</t>
  </si>
  <si>
    <t>UJ33=BY02_C_1</t>
  </si>
  <si>
    <t>UJ33=BY02_C_2</t>
  </si>
  <si>
    <t>SR3=BY05_C_3_1</t>
  </si>
  <si>
    <t>SR3=BY05_C_3_2</t>
  </si>
  <si>
    <t>SR3=BY02_1_6_3_3</t>
  </si>
  <si>
    <t>SR3=BY02_1_6_3_4</t>
  </si>
  <si>
    <t>2_4_A1</t>
  </si>
  <si>
    <t>2_4_A2</t>
  </si>
  <si>
    <t>UJ33=BY02_C_3</t>
  </si>
  <si>
    <t>UJ33=BY02_C_4</t>
  </si>
  <si>
    <t>SR3=BY05_C_3_3</t>
  </si>
  <si>
    <t>SR3=BY05_C_3_4</t>
  </si>
  <si>
    <t>SR3=BY02_1_7_4_1</t>
  </si>
  <si>
    <t>SR3=BY02_1_7_4_2</t>
  </si>
  <si>
    <t>2_5_A1</t>
  </si>
  <si>
    <t>2_5_A2</t>
  </si>
  <si>
    <t>UJ33=BY02_C_5</t>
  </si>
  <si>
    <t>UJ33=BY02_C_6</t>
  </si>
  <si>
    <t>SR3=BY05_C_3_5</t>
  </si>
  <si>
    <t>SR3=BY05_C_3_6</t>
  </si>
  <si>
    <t>SR3=BY02_2_7_4_3</t>
  </si>
  <si>
    <t>SR3=BY02_2_7_4_4</t>
  </si>
  <si>
    <t>2_6_A1</t>
  </si>
  <si>
    <t>2_6_A2</t>
  </si>
  <si>
    <t>UJ33=BY02_C_7</t>
  </si>
  <si>
    <t>UJ33=BY02_C_8</t>
  </si>
  <si>
    <t>SR3=BY05_C_3_7</t>
  </si>
  <si>
    <t>SR3=BY05_C_3_8</t>
  </si>
  <si>
    <t>SR3=BY02_1_7_4_3</t>
  </si>
  <si>
    <t>SR3=BY02_1_7_4_4</t>
  </si>
  <si>
    <t>CFC_A1</t>
  </si>
  <si>
    <t>CFC_A2</t>
  </si>
  <si>
    <t>BYPLM.A12L3_7</t>
  </si>
  <si>
    <t>BYPLM.A12L3_8</t>
  </si>
  <si>
    <t>SR3=BY05_F_1_7</t>
  </si>
  <si>
    <t>SR3=BY05_F_1_8</t>
  </si>
  <si>
    <t>SR3=BY02_1_8_5_1</t>
  </si>
  <si>
    <t>SR3=BY02_1_8_5_2</t>
  </si>
  <si>
    <t>BYPLM.A13L3_7</t>
  </si>
  <si>
    <t>BYPLM.A13L3_8</t>
  </si>
  <si>
    <t>SR3=BY05_F_2_7</t>
  </si>
  <si>
    <t>SR3=BY05_F_2_8</t>
  </si>
  <si>
    <t>SR3=BY02_1_8_5_3</t>
  </si>
  <si>
    <t>SR3=BY02_1_8_5_4</t>
  </si>
  <si>
    <t>BYPLM.A14L3_7</t>
  </si>
  <si>
    <t>BYPLM.A14L3_8</t>
  </si>
  <si>
    <t>SR3=BY05_F_3_8</t>
  </si>
  <si>
    <t>SR3=BY02_1_9_6_1</t>
  </si>
  <si>
    <t>SR3=BY02_1_9_6_2</t>
  </si>
  <si>
    <t>BYPLM.A15L3_7</t>
  </si>
  <si>
    <t>BYPLM.A15L3_8</t>
  </si>
  <si>
    <t>SR3=BY05_F_4_7</t>
  </si>
  <si>
    <t>SR3=BY05_F_4_8</t>
  </si>
  <si>
    <t>SR3=BY02_1_9_6_3</t>
  </si>
  <si>
    <t>SR3=BY02_1_9_6_4</t>
  </si>
  <si>
    <t>BYPLM.A16L3_7</t>
  </si>
  <si>
    <t>BYPLM.A16L3_8</t>
  </si>
  <si>
    <t>SR3=BY05_F_5_7</t>
  </si>
  <si>
    <t>SR3=BY05_F_5_8</t>
  </si>
  <si>
    <t>SR3=BY02_1_10_7_1</t>
  </si>
  <si>
    <t>BYPLM.A17L3_7</t>
  </si>
  <si>
    <t>BYPLM.A17L3_8</t>
  </si>
  <si>
    <t>SR3=BY05_G_1_7</t>
  </si>
  <si>
    <t>SR3=BY05_G_1_8</t>
  </si>
  <si>
    <t>SR3=BY02_1_10_7_3</t>
  </si>
  <si>
    <t>SR3=BY02_1_10_7_4</t>
  </si>
  <si>
    <t>BYPLM.A18L3_7</t>
  </si>
  <si>
    <t>BYPLM.A18L3_8</t>
  </si>
  <si>
    <t>SR3=BY05_G_2_7</t>
  </si>
  <si>
    <t>SR3=BY05_G_2_8</t>
  </si>
  <si>
    <t>SR3=BY02_1_11_8_1</t>
  </si>
  <si>
    <t>SR3=BY02_1_11_8_2</t>
  </si>
  <si>
    <t>BYPLM.A19L3_7</t>
  </si>
  <si>
    <t>BYPLM.A19L3_8</t>
  </si>
  <si>
    <t>SR3=BY05_G_3_7</t>
  </si>
  <si>
    <t>SR3=BY05_G_3_8</t>
  </si>
  <si>
    <t>SR3=BY02_1_11_8_3</t>
  </si>
  <si>
    <t>SR3=BY02_1_11_8_4</t>
  </si>
  <si>
    <t>BYPLM.A20L3_7</t>
  </si>
  <si>
    <t>BYPLM.A20L3_8</t>
  </si>
  <si>
    <t>SR3=BY05_G_4_7</t>
  </si>
  <si>
    <t>SR3=BY05_G_4_8</t>
  </si>
  <si>
    <t>SR3=BY02_1_13_9_1</t>
  </si>
  <si>
    <t>SR3=BY02_1_13_9_2</t>
  </si>
  <si>
    <t>BYPLM.A21L3_7</t>
  </si>
  <si>
    <t>BYPLM.A21L3_8</t>
  </si>
  <si>
    <t>SR3=BY05_G_5_7</t>
  </si>
  <si>
    <t>SR3=BY05_G_5_8</t>
  </si>
  <si>
    <t>SR3=BY02_1_13_9_3</t>
  </si>
  <si>
    <t>SR3=BY02_1_13_9_4</t>
  </si>
  <si>
    <t>BYPLM.A22L3_7</t>
  </si>
  <si>
    <t>BYPLM.A22L3_8</t>
  </si>
  <si>
    <t>SR3=BY05_G_6_7</t>
  </si>
  <si>
    <t>SR3=BY05_G_6_8</t>
  </si>
  <si>
    <t>SR3=BY02_1_14_10_1</t>
  </si>
  <si>
    <t>SR3=BY02_1_14_10_2</t>
  </si>
  <si>
    <t>BYPLM.A23L3_7</t>
  </si>
  <si>
    <t>BYPLM.A23L3_8</t>
  </si>
  <si>
    <t>SR3=BY05_H_1_7</t>
  </si>
  <si>
    <t>SR3=BY05_H_1_8</t>
  </si>
  <si>
    <t>SR3=BY02_1_14_10_3</t>
  </si>
  <si>
    <t>SR3=BY02_1_14_10_4</t>
  </si>
  <si>
    <t>BYPLM.A24L3_7</t>
  </si>
  <si>
    <t>BYPLM.A24L3_8</t>
  </si>
  <si>
    <t>SR3=BY05_H_2_7</t>
  </si>
  <si>
    <t>SR3=BY05_H_2_8</t>
  </si>
  <si>
    <t>SR3=BY02_1_15_11_1</t>
  </si>
  <si>
    <t>SR3=BY02_1_15_11_2</t>
  </si>
  <si>
    <t>BYPLM.A25L3_7</t>
  </si>
  <si>
    <t>BYPLM.A25L3_8</t>
  </si>
  <si>
    <t>SR3=BY05_H_3_7</t>
  </si>
  <si>
    <t>SR3=BY05_H_3_8</t>
  </si>
  <si>
    <t>SR3=BY02_1_15_11_3</t>
  </si>
  <si>
    <t>SR3=BY02_1_15_11_4</t>
  </si>
  <si>
    <t>BYPLM.A26L3_7</t>
  </si>
  <si>
    <t>BYPLM.A26L3_8</t>
  </si>
  <si>
    <t>SR3=BY05_H_4_7</t>
  </si>
  <si>
    <t>SR3=BY05_H_4_8</t>
  </si>
  <si>
    <t>SR3=BY02_1_16_12_1</t>
  </si>
  <si>
    <t>SR3=BY02_1_16_12_2</t>
  </si>
  <si>
    <t>BYPLM.A27L3_7</t>
  </si>
  <si>
    <t>BYPLM.A27L3_8</t>
  </si>
  <si>
    <t>SR3=BY05_H_5_7</t>
  </si>
  <si>
    <t>SR3=BY05_H_5_8</t>
  </si>
  <si>
    <t>SR3=BY02_1_16_12_3</t>
  </si>
  <si>
    <t>SR3=BY02_1_16_12_4</t>
  </si>
  <si>
    <t>BYPLM.A28L3_7</t>
  </si>
  <si>
    <t>BYPLM.A28L3_8</t>
  </si>
  <si>
    <t>SR3=BY05_H_6_7</t>
  </si>
  <si>
    <t>SR3=BY05_H_6_8</t>
  </si>
  <si>
    <t>M</t>
  </si>
  <si>
    <t>U</t>
  </si>
  <si>
    <t>BLMQI.A4R3</t>
  </si>
  <si>
    <t>BLMQI.B4R3</t>
  </si>
  <si>
    <t>BLMQI.C4R3</t>
  </si>
  <si>
    <t>BLMQI.D4R3</t>
  </si>
  <si>
    <t>BLMQI.E4R3</t>
  </si>
  <si>
    <t>BLMQI.A5R3</t>
  </si>
  <si>
    <t>BLMQI.B5R3</t>
  </si>
  <si>
    <t>UJ33=BY02_3_1_8</t>
  </si>
  <si>
    <t>UJ33=BY02_3_1_7</t>
  </si>
  <si>
    <t>UJ33=BY02_3_1_6</t>
  </si>
  <si>
    <t>UJ33=BY02_3_1_5</t>
  </si>
  <si>
    <t>UJ33=BY02_3_1_4</t>
  </si>
  <si>
    <t>UJ33=BY02_3_1_3</t>
  </si>
  <si>
    <t>UJ33=BY02_3_1_2</t>
  </si>
  <si>
    <t>UJ33=BY02_3_1_1</t>
  </si>
  <si>
    <t>UJ33=BY02_3_2_8</t>
  </si>
  <si>
    <t>UJ33=BY02_3_2_7</t>
  </si>
  <si>
    <t>UJ33=BY02_3_2_6</t>
  </si>
  <si>
    <t>UJ33=BY02_3_2_5</t>
  </si>
  <si>
    <t>UJ33=BY02_3_2_4</t>
  </si>
  <si>
    <t>UJ33=BY02_3_2_3</t>
  </si>
  <si>
    <t>UJ33=BY02_3_2_2</t>
  </si>
  <si>
    <t>UJ33=BY02_3_2_1</t>
  </si>
  <si>
    <t>UJ33=BY02_3_3_8</t>
  </si>
  <si>
    <t>UJ33=BY02_3_3_7</t>
  </si>
  <si>
    <t>UJ33=BY02_3_3_6</t>
  </si>
  <si>
    <t>UJ33=BY02_3_3_5</t>
  </si>
  <si>
    <t>UJ33=BY02_3_3_4</t>
  </si>
  <si>
    <t>UJ33=BY02_3_3_3</t>
  </si>
  <si>
    <t>UJ33=BY02_3_3_2</t>
  </si>
  <si>
    <t>UJ33=BY02_3_3_1</t>
  </si>
  <si>
    <t>UJ33=BY02_3_4_8</t>
  </si>
  <si>
    <t>UJ33=BY02_3_4_7</t>
  </si>
  <si>
    <t>UJ33=BY02_3_4_6</t>
  </si>
  <si>
    <t>UJ33=BY02_3_4_5</t>
  </si>
  <si>
    <t>UJ33=BY02_3_4_4</t>
  </si>
  <si>
    <t>UJ33=BY02_3_4_3</t>
  </si>
  <si>
    <t>UJ33=BY02_3_4_2</t>
  </si>
  <si>
    <t>UJ33=BY02_3_4_1</t>
  </si>
  <si>
    <t>UJ33=BY02_3_5_8</t>
  </si>
  <si>
    <t>UJ33=BY02_3_5_7</t>
  </si>
  <si>
    <t>UJ33=BY02_3_5_6</t>
  </si>
  <si>
    <t>UJ33=BY02_3_5_5</t>
  </si>
  <si>
    <t>UJ33=BY02_3_5_4</t>
  </si>
  <si>
    <t>UJ33=BY02_3_5_3</t>
  </si>
  <si>
    <t>UJ33=BY02_3_5_2</t>
  </si>
  <si>
    <t>UJ33=BY02_3_5_1</t>
  </si>
  <si>
    <t>UJ33=BY02_3_6_8</t>
  </si>
  <si>
    <t>UJ33=BY02_3_6_7</t>
  </si>
  <si>
    <t>UJ33=BY02_3_6_6</t>
  </si>
  <si>
    <t>UJ33=BY02_3_6_5</t>
  </si>
  <si>
    <t>UJ33=BY02_3_6_4</t>
  </si>
  <si>
    <t>UJ33=BY02_3_6_3</t>
  </si>
  <si>
    <t>UJ33=BY02_3_6_2</t>
  </si>
  <si>
    <t>UJ33=BY02_3_6_1</t>
  </si>
  <si>
    <t>UJ33=BY02_3_7_8</t>
  </si>
  <si>
    <t>UJ33=BY02_3_7_7</t>
  </si>
  <si>
    <t>UJ33=BY02_3_7_6</t>
  </si>
  <si>
    <t>UJ33=BY02_3_7_5</t>
  </si>
  <si>
    <t>UJ33=BY02_3_7_4</t>
  </si>
  <si>
    <t>UJ33=BY02_3_7_3</t>
  </si>
  <si>
    <t>UJ33=BY02_3_7_2</t>
  </si>
  <si>
    <t>UJ33=BY02_3_7_1</t>
  </si>
  <si>
    <t>UJ33=BY02_3_8_8</t>
  </si>
  <si>
    <t>UJ33=BY02_3_8_7</t>
  </si>
  <si>
    <t>UJ33=BY02_3_8_6</t>
  </si>
  <si>
    <t>UJ33=BY02_3_8_5</t>
  </si>
  <si>
    <t>UJ33=BY02_3_8_4</t>
  </si>
  <si>
    <t>UJ33=BY02_3_8_3</t>
  </si>
  <si>
    <t>UJ33=BY02_3_8_2</t>
  </si>
  <si>
    <t>UJ33=BY02_3_8_1</t>
  </si>
  <si>
    <t>UJ33=BY02_3_9_8</t>
  </si>
  <si>
    <t>UJ33=BY02_3_9_7</t>
  </si>
  <si>
    <t>UJ33=BY02_3_9_6</t>
  </si>
  <si>
    <t>UJ33=BY02_3_9_5</t>
  </si>
  <si>
    <t>UJ33=BY02_3_9_4</t>
  </si>
  <si>
    <t>UJ33=BY02_3_9_3</t>
  </si>
  <si>
    <t>UJ33=BY02_3_9_2</t>
  </si>
  <si>
    <t>UJ33=BY02_3_9_1</t>
  </si>
  <si>
    <t>UJ33=BY02_3_10_8</t>
  </si>
  <si>
    <t>UJ33=BY02_3_10_7</t>
  </si>
  <si>
    <t>UJ33=BY02_3_10_6</t>
  </si>
  <si>
    <t>UJ33=BY02_3_10_5</t>
  </si>
  <si>
    <t>UJ33=BY02_3_10_4</t>
  </si>
  <si>
    <t>UJ33=BY02_3_10_3</t>
  </si>
  <si>
    <t>UJ33=BY02_3_10_2</t>
  </si>
  <si>
    <t>UJ33=BY02_3_10_1</t>
  </si>
  <si>
    <t>UJ33=BY02_4_1_8</t>
  </si>
  <si>
    <t>UJ33=BY02_4_1_7</t>
  </si>
  <si>
    <t>UJ33=BY02_4_1_6</t>
  </si>
  <si>
    <t>UJ33=BY02_4_1_5</t>
  </si>
  <si>
    <t>UJ33=BY02_4_1_4</t>
  </si>
  <si>
    <t>UJ33=BY02_4_1_3</t>
  </si>
  <si>
    <t>UJ33=BY02_4_1_2</t>
  </si>
  <si>
    <t>UJ33=BY02_4_1_1</t>
  </si>
  <si>
    <t>UJ33=BY02_4_2_8</t>
  </si>
  <si>
    <t>UJ33=BY02_4_2_7</t>
  </si>
  <si>
    <t>UJ33=BY02_4_2_6</t>
  </si>
  <si>
    <t>UJ33=BY02_4_2_5</t>
  </si>
  <si>
    <t>UJ33=BY02_4_2_4</t>
  </si>
  <si>
    <t>UJ33=BY02_4_2_3</t>
  </si>
  <si>
    <t>UJ33=BY02_4_2_2</t>
  </si>
  <si>
    <t>UJ33=BY02_4_2_1</t>
  </si>
  <si>
    <t>UJ33=BY02_4_3_8</t>
  </si>
  <si>
    <t>UJ33=BY02_4_3_7</t>
  </si>
  <si>
    <t>UJ33=BY02_4_3_6</t>
  </si>
  <si>
    <t>UJ33=BY02_4_3_5</t>
  </si>
  <si>
    <t>UJ33=BY02_4_3_4</t>
  </si>
  <si>
    <t>UJ33=BY02_4_3_3</t>
  </si>
  <si>
    <t>UJ33=BY02_4_3_2</t>
  </si>
  <si>
    <t>UJ33=BY02_4_3_1</t>
  </si>
  <si>
    <t>UJ33=BY02_4_4_8</t>
  </si>
  <si>
    <t>UJ33=BY02_4_4_7</t>
  </si>
  <si>
    <t>UJ33=BY02_4_4_6</t>
  </si>
  <si>
    <t>UJ33=BY02_4_4_5</t>
  </si>
  <si>
    <t>UJ33=BY02_4_4_4</t>
  </si>
  <si>
    <t>UJ33=BY02_4_4_3</t>
  </si>
  <si>
    <t>UJ33=BY02_4_4_2</t>
  </si>
  <si>
    <t>UJ33=BY02_4_4_1</t>
  </si>
  <si>
    <t>UJ33=BY02_4_5_8</t>
  </si>
  <si>
    <t>UJ33=BY02_4_5_7</t>
  </si>
  <si>
    <t>UJ33=BY02_4_5_6</t>
  </si>
  <si>
    <t>UJ33=BY02_4_5_5</t>
  </si>
  <si>
    <t>UJ33=BY02_4_5_4</t>
  </si>
  <si>
    <t>UJ33=BY02_4_5_3</t>
  </si>
  <si>
    <t>UJ33=BY02_4_5_2</t>
  </si>
  <si>
    <t>UJ33=BY02_4_5_1</t>
  </si>
  <si>
    <t>UJ33=BY02_4_6_8</t>
  </si>
  <si>
    <t>UJ33=BY02_4_6_7</t>
  </si>
  <si>
    <t>UJ33=BY02_4_6_6</t>
  </si>
  <si>
    <t>UJ33=BY02_4_6_5</t>
  </si>
  <si>
    <t>UJ33=BY02_4_6_4</t>
  </si>
  <si>
    <t>UJ33=BY02_4_6_3</t>
  </si>
  <si>
    <t>UJ33=BY02_4_6_2</t>
  </si>
  <si>
    <t>UJ33=BY02_4_6_1</t>
  </si>
  <si>
    <t>UJ33=BY02_4_7_6</t>
  </si>
  <si>
    <t>UJ33=BY02_4_7_5</t>
  </si>
  <si>
    <t>UJ33=BY02_4_7_4</t>
  </si>
  <si>
    <t>UJ33=BY02_4_7_3</t>
  </si>
  <si>
    <t>UJ33=BY02_4_7_2</t>
  </si>
  <si>
    <t>UJ33=BY02_4_7_1</t>
  </si>
  <si>
    <t>UJ33=BY02_4_8_8</t>
  </si>
  <si>
    <t>UJ33=BY02_4_8_7</t>
  </si>
  <si>
    <t>UJ33=BY02_4_8_6</t>
  </si>
  <si>
    <t>UJ33=BY02_4_8_5</t>
  </si>
  <si>
    <t>UJ33=BY02_4_8_4</t>
  </si>
  <si>
    <t>UJ33=BY02_4_8_3</t>
  </si>
  <si>
    <t>UJ33=BY02_4_8_2</t>
  </si>
  <si>
    <t>UJ33=BY02_4_8_1</t>
  </si>
  <si>
    <t>3_2_A1</t>
  </si>
  <si>
    <t>3_2_A2</t>
  </si>
  <si>
    <t>3_3_A1</t>
  </si>
  <si>
    <t>3_3_A2</t>
  </si>
  <si>
    <t>3_4_A1</t>
  </si>
  <si>
    <t>3_4_A2</t>
  </si>
  <si>
    <t>3_5_A1</t>
  </si>
  <si>
    <t>3_5_A2</t>
  </si>
  <si>
    <t>3_6_A1</t>
  </si>
  <si>
    <t>3_6_A2</t>
  </si>
  <si>
    <t>3_7_A1</t>
  </si>
  <si>
    <t>3_7_A2</t>
  </si>
  <si>
    <t>3_8_A1</t>
  </si>
  <si>
    <t>3_8_A2</t>
  </si>
  <si>
    <t>3_9_A1</t>
  </si>
  <si>
    <t>3_9_A2</t>
  </si>
  <si>
    <t>3_10_A1</t>
  </si>
  <si>
    <t>3_10_A2</t>
  </si>
  <si>
    <t>3_1_A1</t>
  </si>
  <si>
    <t>3_1_A2</t>
  </si>
  <si>
    <t>4_2_A1</t>
  </si>
  <si>
    <t>4_2_A2</t>
  </si>
  <si>
    <t>4_1_A1</t>
  </si>
  <si>
    <t>4_1_A2</t>
  </si>
  <si>
    <t>4_3_A1</t>
  </si>
  <si>
    <t>4_3_A2</t>
  </si>
  <si>
    <t>4_4_A1</t>
  </si>
  <si>
    <t>4_4_A2</t>
  </si>
  <si>
    <t>4_5_A1</t>
  </si>
  <si>
    <t>4_5_A2</t>
  </si>
  <si>
    <t>4_6_A1</t>
  </si>
  <si>
    <t>4_6_A2</t>
  </si>
  <si>
    <t>4_7_A1</t>
  </si>
  <si>
    <t>4_7_A2</t>
  </si>
  <si>
    <t>4_8_A1</t>
  </si>
  <si>
    <t>4_8_A2</t>
  </si>
  <si>
    <t>BLMQI.C5R3</t>
  </si>
  <si>
    <t>BLMQI.D5R3</t>
  </si>
  <si>
    <t>BLMQI.E5R3</t>
  </si>
  <si>
    <t>BLMQI.F5R3</t>
  </si>
  <si>
    <t>BLMQI.A6R3</t>
  </si>
  <si>
    <t>BLMQI.B6R3</t>
  </si>
  <si>
    <t>BLMQI.C6R3</t>
  </si>
  <si>
    <t>BLMQI.D6R3</t>
  </si>
  <si>
    <t>BLMQI.E6R3</t>
  </si>
  <si>
    <t>BLMQI.A7R3</t>
  </si>
  <si>
    <t>BLMQI.B7R3</t>
  </si>
  <si>
    <t>BLMQI.C7R3</t>
  </si>
  <si>
    <t>BLMQI.D7R3</t>
  </si>
  <si>
    <t>BLMQI.E7R3</t>
  </si>
  <si>
    <t>BLMQI.F7R3</t>
  </si>
  <si>
    <t>BLMQI.A8R3</t>
  </si>
  <si>
    <t>BLMQI.B8R3</t>
  </si>
  <si>
    <t>BLMQI.C8R3</t>
  </si>
  <si>
    <t>BLMQI.D8R3</t>
  </si>
  <si>
    <t>BLMQI.E8R3</t>
  </si>
  <si>
    <t>Chas.</t>
  </si>
  <si>
    <t>Con.</t>
  </si>
  <si>
    <t>BLMQI.F8R3</t>
  </si>
  <si>
    <t>BLMQI.A9R3</t>
  </si>
  <si>
    <t>BLMQI.B9R3</t>
  </si>
  <si>
    <t>BLMQI.C9R3</t>
  </si>
  <si>
    <t>BLMQI.D9R3</t>
  </si>
  <si>
    <t>BLMQI.E9R3</t>
  </si>
  <si>
    <t>BLMQI.F9R3</t>
  </si>
  <si>
    <t>BLMQI.A10R3</t>
  </si>
  <si>
    <t>BLMQI.B10R3</t>
  </si>
  <si>
    <t>BLMQI.C10R3</t>
  </si>
  <si>
    <t>BLMQI.D10R3</t>
  </si>
  <si>
    <t>BLMQI.E10R3</t>
  </si>
  <si>
    <t>BLMQI.F10R3</t>
  </si>
  <si>
    <t>BLMQI.A11R3</t>
  </si>
  <si>
    <t>BLMQI.B11R3</t>
  </si>
  <si>
    <t>BLMQI.C11R3</t>
  </si>
  <si>
    <t>BLMQI.D11R3</t>
  </si>
  <si>
    <t>BLMQI.E11R3</t>
  </si>
  <si>
    <t>BLMQI.F11R3</t>
  </si>
  <si>
    <t>BLMQI.A12R3</t>
  </si>
  <si>
    <t>BLMQI.B12R3</t>
  </si>
  <si>
    <t>BLMQI.C12R3</t>
  </si>
  <si>
    <t>BLMQI.D12R3</t>
  </si>
  <si>
    <t>BLMQI.E12R3</t>
  </si>
  <si>
    <t>BLMQI.F12R3</t>
  </si>
  <si>
    <t>BLMQI.A13R3</t>
  </si>
  <si>
    <t>BLMQI.B13R3</t>
  </si>
  <si>
    <t>BLMQI.C13R3</t>
  </si>
  <si>
    <t>BLMQI.D13R3</t>
  </si>
  <si>
    <t>BLMQI.E13R3</t>
  </si>
  <si>
    <t>BLMQI.F13R3</t>
  </si>
  <si>
    <t>BLMQI.A14R3</t>
  </si>
  <si>
    <t>BLMQI.B14R3</t>
  </si>
  <si>
    <t>BLMQI.C14R3</t>
  </si>
  <si>
    <t>BLMQI.D14R3</t>
  </si>
  <si>
    <t>BLMQI.E14R3</t>
  </si>
  <si>
    <t>BLMQI.F14R3</t>
  </si>
  <si>
    <t>BLMQI.A15R3</t>
  </si>
  <si>
    <t>BLMQI.B15R3</t>
  </si>
  <si>
    <t>BLMQI.C15R3</t>
  </si>
  <si>
    <t>BLMQI.D15R3</t>
  </si>
  <si>
    <t>BLMQI.E15R3</t>
  </si>
  <si>
    <t>BLMQI.F15R3</t>
  </si>
  <si>
    <t>BLMQI.A16R3</t>
  </si>
  <si>
    <t>BLMQI.B16R3</t>
  </si>
  <si>
    <t>BLMQI.C16R3</t>
  </si>
  <si>
    <t>BLMQI.D16R3</t>
  </si>
  <si>
    <t>BLMQI.E16R3</t>
  </si>
  <si>
    <t>BLMQI.F16R3</t>
  </si>
  <si>
    <t>BLMQI.A17R3</t>
  </si>
  <si>
    <t>BLMQI.B17R3</t>
  </si>
  <si>
    <t>BLMQI.C17R3</t>
  </si>
  <si>
    <t>BLMQI.D17R3</t>
  </si>
  <si>
    <t>BLMQI.E17R3</t>
  </si>
  <si>
    <t>BLMQI.F17R3</t>
  </si>
  <si>
    <t>BLMQI.A18R3</t>
  </si>
  <si>
    <t>BLMQI.B18R3</t>
  </si>
  <si>
    <t>BLMQI.C18R3</t>
  </si>
  <si>
    <t>BLMQI.D18R3</t>
  </si>
  <si>
    <t>BLMQI.G9R3</t>
  </si>
  <si>
    <t>BLMQI.9R3.B1I22_MQ</t>
  </si>
  <si>
    <t>BLMQI.9R3.B1I21_MQ</t>
  </si>
  <si>
    <t>BLMQI.10R3.B1I21_MQ</t>
  </si>
  <si>
    <t>BLMQI.G10R3</t>
  </si>
  <si>
    <t>BLMQI.G11.R3</t>
  </si>
  <si>
    <t>BLMQI.11R3.B1I22_MQ</t>
  </si>
  <si>
    <t>BLMQI.11R3.B1I21_MQ</t>
  </si>
  <si>
    <t xml:space="preserve">BLMEI.11R3.B1I3_MBA  </t>
  </si>
  <si>
    <t>BLMQI.G9L3</t>
  </si>
  <si>
    <t>BLMQI.9R3.B1I3_MQ</t>
  </si>
  <si>
    <t>BLMEI.10R3.B1I24_MBB</t>
  </si>
  <si>
    <t>BLMEI.5R3.B1I1_TCSM.B5R3.B1</t>
  </si>
  <si>
    <t>BLMEI.5R3.B1I1_TCLA.B5R3.B1</t>
  </si>
  <si>
    <t>BLMES.5R3.B1I1_TCLA.A5R3.B1</t>
  </si>
  <si>
    <t>BLMES.5R3.B1I1_TCSM.B5R3.B1</t>
  </si>
  <si>
    <t>TCSG.A5R3.B2</t>
  </si>
  <si>
    <t>BLMQI.E18R3</t>
  </si>
  <si>
    <t>BLMQI.F18R3</t>
  </si>
  <si>
    <t>BLMQI.A19R3</t>
  </si>
  <si>
    <t>BLMQI.B19R3</t>
  </si>
  <si>
    <t>BLMQI.C19R3</t>
  </si>
  <si>
    <t>BLMQI.D19R3</t>
  </si>
  <si>
    <t>BLMQI.E19R3</t>
  </si>
  <si>
    <t>BLMQI.F19R3</t>
  </si>
  <si>
    <t>BLMQI.A20R3</t>
  </si>
  <si>
    <t>BLMQI.B20R3</t>
  </si>
  <si>
    <t>BLMQI.C20R3</t>
  </si>
  <si>
    <t>BLMQI.D20R3</t>
  </si>
  <si>
    <t>BLMQI.E20R3</t>
  </si>
  <si>
    <t>BLMQI.F20R3</t>
  </si>
  <si>
    <t>BLMQI.A21R3</t>
  </si>
  <si>
    <t>BLMQI.B21R3</t>
  </si>
  <si>
    <t>BLMQI.C21R3</t>
  </si>
  <si>
    <t>BLMQI.D21R3</t>
  </si>
  <si>
    <t>BLMQI.E21R3</t>
  </si>
  <si>
    <t>BLMQI.F21R3</t>
  </si>
  <si>
    <t>BLMQI.A22R3</t>
  </si>
  <si>
    <t>BLMQI.B22R3</t>
  </si>
  <si>
    <t>BLMQI.C22R3</t>
  </si>
  <si>
    <t>BLMQI.D22R3</t>
  </si>
  <si>
    <t>BLMQI.E22R3</t>
  </si>
  <si>
    <t>BLMQI.F22R3</t>
  </si>
  <si>
    <t>BLMQI.A23R3</t>
  </si>
  <si>
    <t>BLMQI.B23R3</t>
  </si>
  <si>
    <t>New name old A6</t>
  </si>
  <si>
    <t>New name old B6</t>
  </si>
  <si>
    <t>29/11/2007</t>
  </si>
  <si>
    <t>BJBHT.C6R3</t>
  </si>
  <si>
    <t>BLMQI.C23R3</t>
  </si>
  <si>
    <t>BLMQI.D23R3</t>
  </si>
  <si>
    <t>BLMQI.E23R3</t>
  </si>
  <si>
    <t>BLMQI.F23R3</t>
  </si>
  <si>
    <t>BLMQI.B24R3</t>
  </si>
  <si>
    <t>BLMQI.F4L3</t>
  </si>
  <si>
    <t>BLMES.A6L3</t>
  </si>
  <si>
    <t>BLMES.B6L3</t>
  </si>
  <si>
    <t>BLMES.C6L3</t>
  </si>
  <si>
    <t>BLMES.A7L3</t>
  </si>
  <si>
    <t>BLMEI.B8L3</t>
  </si>
  <si>
    <t>BLMEI.C8L3</t>
  </si>
  <si>
    <t>BLMEI.D8L3</t>
  </si>
  <si>
    <t>BLMEI.E8L3</t>
  </si>
  <si>
    <t>BLMEI.F8L3</t>
  </si>
  <si>
    <t>BLMEI.A8L3</t>
  </si>
  <si>
    <t>BLMEI.B11L3</t>
  </si>
  <si>
    <t>BLMEI.C11L3</t>
  </si>
  <si>
    <t>BLMEI.D11L3</t>
  </si>
  <si>
    <t>BLMEI.E11L3</t>
  </si>
  <si>
    <t>BLMEI.F11L3</t>
  </si>
  <si>
    <t>BLMEI.A11L3</t>
  </si>
  <si>
    <t>BLMQI.F4R3</t>
  </si>
  <si>
    <t>BLMES.A7R3</t>
  </si>
  <si>
    <t>BLMEI.B8R3</t>
  </si>
  <si>
    <t>BLMEI.C8R3</t>
  </si>
  <si>
    <t>BLMEI.D8R3</t>
  </si>
  <si>
    <t>BLMEI.E8R3</t>
  </si>
  <si>
    <t>BLMEI.F8R3</t>
  </si>
  <si>
    <t>BLMEI.B11R3</t>
  </si>
  <si>
    <t>BLMEI.C11R3</t>
  </si>
  <si>
    <t>BLMEI.D11R3</t>
  </si>
  <si>
    <t>BLMEI.E11R3</t>
  </si>
  <si>
    <t>BLMEI.F11R3</t>
  </si>
  <si>
    <t>BLMEI.A11R3</t>
  </si>
  <si>
    <t>BLMES.A4L3</t>
  </si>
  <si>
    <t>BLMES.B4L3</t>
  </si>
  <si>
    <t>BLMES.A5L3</t>
  </si>
  <si>
    <t>BLMES.B5L3</t>
  </si>
  <si>
    <t>BLMES.C5L3</t>
  </si>
  <si>
    <t>BLMES.D5L3</t>
  </si>
  <si>
    <t>BLMES.E5L3</t>
  </si>
  <si>
    <t>BLMES.F5L3</t>
  </si>
  <si>
    <t>BLMEI.A8R3</t>
  </si>
  <si>
    <t>BLMQI.C24R3</t>
  </si>
  <si>
    <t>BLMQI.D24R3</t>
  </si>
  <si>
    <t>BLMQI.E24R3</t>
  </si>
  <si>
    <t>BLMQI.F24R3</t>
  </si>
  <si>
    <t>BLMQI.A25R3</t>
  </si>
  <si>
    <t>BLMQI.B25R3</t>
  </si>
  <si>
    <t>BLMQI.C25R3</t>
  </si>
  <si>
    <t>BLMQI.D25R3</t>
  </si>
  <si>
    <t>BLMQI.E25R3</t>
  </si>
  <si>
    <t>BLMQI.F25R3</t>
  </si>
  <si>
    <t>BLMQI.A26R3</t>
  </si>
  <si>
    <t>BLMQI.B26R3</t>
  </si>
  <si>
    <t>BLMQI.C26R3</t>
  </si>
  <si>
    <t>BLMQI.D26R3</t>
  </si>
  <si>
    <t>BLMQI.E26R3</t>
  </si>
  <si>
    <t>BLMQI.F26R3</t>
  </si>
  <si>
    <t>BLMQI.A27R3</t>
  </si>
  <si>
    <t>BLMQI.B27R3</t>
  </si>
  <si>
    <t>BLMQI.C27R3</t>
  </si>
  <si>
    <t>BLMQI.D27R3</t>
  </si>
  <si>
    <t>BLMQI.E27R3</t>
  </si>
  <si>
    <t>BLMQI.F27R3</t>
  </si>
  <si>
    <t>BLMQI.A28R3</t>
  </si>
  <si>
    <t>BLMQI.B28R3</t>
  </si>
  <si>
    <t>BLMQI.C28R3</t>
  </si>
  <si>
    <t>BLMQI.D28R3</t>
  </si>
  <si>
    <t>BLMQI.E28R3</t>
  </si>
  <si>
    <t>BLMQI.F28R3</t>
  </si>
  <si>
    <t>BLMQI.A29R3</t>
  </si>
  <si>
    <t>BLMQI.B29R3</t>
  </si>
  <si>
    <t>BLMQI.C29R3</t>
  </si>
  <si>
    <t>BLMQI.D29R3</t>
  </si>
  <si>
    <t>BLMQI.E29R3</t>
  </si>
  <si>
    <t>BLMQI.F29R3</t>
  </si>
  <si>
    <t>BLMQI.A30R3</t>
  </si>
  <si>
    <t>BLMQI.B30R3</t>
  </si>
  <si>
    <t>BLMQI.C30R3</t>
  </si>
  <si>
    <t>BLMQI.D30R3</t>
  </si>
  <si>
    <t>BLMQI.E30R3</t>
  </si>
  <si>
    <t>BLMQI.F30R3</t>
  </si>
  <si>
    <t>BLMQI.A31R3</t>
  </si>
  <si>
    <t>BLMQI.B31R3</t>
  </si>
  <si>
    <t>BLMQI.C31R3</t>
  </si>
  <si>
    <t>BLMQI.D31R3</t>
  </si>
  <si>
    <t>BLMQI.E31R3</t>
  </si>
  <si>
    <t>BLMQI.F31R3</t>
  </si>
  <si>
    <t>BLMQI.A32R3</t>
  </si>
  <si>
    <t>BLMQI.B32R3</t>
  </si>
  <si>
    <t>BLMQI.C32R3</t>
  </si>
  <si>
    <t>BLMQI.D32R3</t>
  </si>
  <si>
    <t>BLMQI.E32R3</t>
  </si>
  <si>
    <t>BLMQI.F32R3</t>
  </si>
  <si>
    <t>BLMQI.A33R3</t>
  </si>
  <si>
    <t>BLMQI.B33R3</t>
  </si>
  <si>
    <t>BLMQI.C33R3</t>
  </si>
  <si>
    <t>BLMQI.D33R3</t>
  </si>
  <si>
    <t>BLMQI.E33R3</t>
  </si>
  <si>
    <t>BLMQI.F33R3</t>
  </si>
  <si>
    <t>BLMQI.A34R3</t>
  </si>
  <si>
    <t>BLMQI.B34R3</t>
  </si>
  <si>
    <t>BLMQI.C34R3</t>
  </si>
  <si>
    <t>BLMQI.D34R3</t>
  </si>
  <si>
    <t>BLMQI.E34R3</t>
  </si>
  <si>
    <t>BLMQI.F34R3</t>
  </si>
  <si>
    <t>BLMQI.A33L4</t>
  </si>
  <si>
    <t>BLMEI.A4R3</t>
  </si>
  <si>
    <t>BLMEI.B4R3</t>
  </si>
  <si>
    <t>BLMEI.A5R3</t>
  </si>
  <si>
    <t>BLMEI.B5R3</t>
  </si>
  <si>
    <t>BLMEI.C5R3</t>
  </si>
  <si>
    <t>BLMEI.D5R3</t>
  </si>
  <si>
    <t>BLMEI.E5R3</t>
  </si>
  <si>
    <t>BLMEI.F5R3</t>
  </si>
  <si>
    <t>BLMEI.G5R3</t>
  </si>
  <si>
    <t>BLMEI.H5R3</t>
  </si>
  <si>
    <t>BLMEI.A6R3</t>
  </si>
  <si>
    <t>BLMEI.B6R3</t>
  </si>
  <si>
    <t>BLMEI.C6R3</t>
  </si>
  <si>
    <t>BLMEI.A7R3</t>
  </si>
  <si>
    <t>BLMQI.4R3.B1I2_MQWB</t>
  </si>
  <si>
    <t>BLMQI.6R3.B2E3_MQTLH</t>
  </si>
  <si>
    <t>BLMQI.6R3.B1I1_MQTLH</t>
  </si>
  <si>
    <t>BLMQI.6R3.B2E2_MQTLH</t>
  </si>
  <si>
    <t>BLMQI.6R3.B1I2_MQTLH</t>
  </si>
  <si>
    <t>BLMQI.6R3.B2E1_MQTLH</t>
  </si>
  <si>
    <t>BLMQI.6R3.B1I3_MQTLH</t>
  </si>
  <si>
    <t>BLMQI.7R3.B2E3_MQ</t>
  </si>
  <si>
    <t>BLMQI.7R3.B1I1_MQ</t>
  </si>
  <si>
    <t>BLMQI.7R3.B2E2_MQ</t>
  </si>
  <si>
    <t>BLMQI.7R3.B1I2_MQ</t>
  </si>
  <si>
    <t>BLMQI.7R3.B2E1_MQ</t>
  </si>
  <si>
    <t>BLMQI.7R3.B1I3_MQ</t>
  </si>
  <si>
    <t>BLMQI.8R3.B2E3_MQ</t>
  </si>
  <si>
    <t>BLMQI.8R3.B1I1_MQ</t>
  </si>
  <si>
    <t>BLMQI.8R3.B2E2_MQ</t>
  </si>
  <si>
    <t>BLMQI.8R3.B1I2_MQ</t>
  </si>
  <si>
    <t>BLMQI.8R3.B2E1_MQ</t>
  </si>
  <si>
    <t>BLMQI.8R3.B1I3_MQ</t>
  </si>
  <si>
    <t>BLMQI.9R3.B2E3_MQ</t>
  </si>
  <si>
    <t>BLMQI.9R3.B1I1_MQ</t>
  </si>
  <si>
    <t>BLMQI.9R3.B2E2_MQ</t>
  </si>
  <si>
    <t>BLMQI.9R3.B2E1_MQ</t>
  </si>
  <si>
    <t>BLMQI.10R3.B2E3_MQ</t>
  </si>
  <si>
    <t>BLMQI.10R3.B1I1_MQ</t>
  </si>
  <si>
    <t>BLMQI.10R3.B2E2_MQ</t>
  </si>
  <si>
    <t>BLMQI.10R3.B2E1_MQ</t>
  </si>
  <si>
    <t>BLMQI.10R3.B1I3_MQ</t>
  </si>
  <si>
    <t>BLMQI.11R3.B2E3_MQ</t>
  </si>
  <si>
    <t>BLMQI.11R3.B1I1_MQ</t>
  </si>
  <si>
    <t>BLMQI.11R3.B2E2_MQ</t>
  </si>
  <si>
    <t>BLMQI.11R3.B2E1_MQ</t>
  </si>
  <si>
    <t>BLMQI.11R3.B1I3_MQ</t>
  </si>
  <si>
    <t>BLMQI.12R3.B2E3_MQ</t>
  </si>
  <si>
    <t>BLMQI.12R3.B1I1_MQ</t>
  </si>
  <si>
    <t>BLMQI.12R3.B2E2_MQ</t>
  </si>
  <si>
    <t>BLMQI.12R3.B1I2_MQ</t>
  </si>
  <si>
    <t>BLMQI.12R3.B2E1_MQ</t>
  </si>
  <si>
    <t>BLMQI.12R3.B1I3_MQ</t>
  </si>
  <si>
    <t>BLMQI.13R3.B2E3_MQ</t>
  </si>
  <si>
    <t>BLMQI.13R3.B1I1_MQ</t>
  </si>
  <si>
    <t>BLMQI.13R3.B2E2_MQ</t>
  </si>
  <si>
    <t>BLMQI.13R3.B1I2_MQ</t>
  </si>
  <si>
    <t>BLMQI.13R3.B2E1_MQ</t>
  </si>
  <si>
    <t>BLMQI.13R3.B1I3_MQ</t>
  </si>
  <si>
    <t>BLMQI.14R3.B2E3_MQ</t>
  </si>
  <si>
    <t>BLMQI.14R3.B1I1_MQ</t>
  </si>
  <si>
    <t>BLMQI.14R3.B2E2_MQ</t>
  </si>
  <si>
    <t>BLMQI.14R3.B1I2_MQ</t>
  </si>
  <si>
    <t>BLMQI.14R3.B2E1_MQ</t>
  </si>
  <si>
    <t>BLMQI.14R3.B1I3_MQ</t>
  </si>
  <si>
    <t>BLMQI.15R3.B2E3_MQ</t>
  </si>
  <si>
    <t>BLMQI.15R3.B1I1_MQ</t>
  </si>
  <si>
    <t>BLMQI.15R3.B2E2_MQ</t>
  </si>
  <si>
    <t>BLMQI.15R3.B1I2_MQ</t>
  </si>
  <si>
    <t>BLMQI.15R3.B2E1_MQ</t>
  </si>
  <si>
    <t>BLMQI.15R3.B1I3_MQ</t>
  </si>
  <si>
    <t>BLMQI.16R3.B2E3_MQ</t>
  </si>
  <si>
    <t>BLMQI.16R3.B1I1_MQ</t>
  </si>
  <si>
    <t>BLMQI.16R3.B2E2_MQ</t>
  </si>
  <si>
    <t>BLMQI.16R3.B1I2_MQ</t>
  </si>
  <si>
    <t>BLMQI.16R3.B2E1_MQ</t>
  </si>
  <si>
    <t>BLMQI.16R3.B1I3_MQ</t>
  </si>
  <si>
    <t>BLMQI.17R3.B2E3_MQ</t>
  </si>
  <si>
    <t>BLMQI.17R3.B1I1_MQ</t>
  </si>
  <si>
    <t>BLMQI.17R3.B2E2_MQ</t>
  </si>
  <si>
    <t>BLMQI.17R3.B1I2_MQ</t>
  </si>
  <si>
    <t>BLMQI.17R3.B2E1_MQ</t>
  </si>
  <si>
    <t>BLMQI.17R3.B1I3_MQ</t>
  </si>
  <si>
    <t>BLMQI.18R3.B2E3_MQ</t>
  </si>
  <si>
    <t>BLMQI.18R3.B1I1_MQ</t>
  </si>
  <si>
    <t>BLMQI.18R3.B2E2_MQ</t>
  </si>
  <si>
    <t>BLMQI.18R3.B1I2_MQ</t>
  </si>
  <si>
    <t>BLMQI.18R3.B2E1_MQ</t>
  </si>
  <si>
    <t>BLMQI.18R3.B1I3_MQ</t>
  </si>
  <si>
    <t>BLMQI.19R3.B2E3_MQ</t>
  </si>
  <si>
    <t>BLMQI.19R3.B1I1_MQ</t>
  </si>
  <si>
    <t>BLMQI.19R3.B2E2_MQ</t>
  </si>
  <si>
    <t>BLMQI.19R3.B1I2_MQ</t>
  </si>
  <si>
    <t>BLMQI.19R3.B2E1_MQ</t>
  </si>
  <si>
    <t>BLMQI.19R3.B1I3_MQ</t>
  </si>
  <si>
    <t>BLMQI.20R3.B2E3_MQ</t>
  </si>
  <si>
    <t>BLMQI.20R3.B1I1_MQ</t>
  </si>
  <si>
    <t>BLMQI.20R3.B2E2_MQ</t>
  </si>
  <si>
    <t>BLMQI.20R3.B1I2_MQ</t>
  </si>
  <si>
    <t>BLMQI.20R3.B2E1_MQ</t>
  </si>
  <si>
    <t>BLMQI.20R3.B1I3_MQ</t>
  </si>
  <si>
    <t>BLMQI.21R3.B2E3_MQ</t>
  </si>
  <si>
    <t>BLMQI.21R3.B1I1_MQ</t>
  </si>
  <si>
    <t>BLMQI.21R3.B2E2_MQ</t>
  </si>
  <si>
    <t>BLMQI.21R3.B1I2_MQ</t>
  </si>
  <si>
    <t>BLMQI.21R3.B2E1_MQ</t>
  </si>
  <si>
    <t>BLMQI.21R3.B1I3_MQ</t>
  </si>
  <si>
    <t>BLMQI.22R3.B2E3_MQ</t>
  </si>
  <si>
    <t>BLMQI.22R3.B1I1_MQ</t>
  </si>
  <si>
    <t>BLMQI.22R3.B2E2_MQ</t>
  </si>
  <si>
    <t>BLMQI.22R3.B1I2_MQ</t>
  </si>
  <si>
    <t>BLMQI.22R3.B2E1_MQ</t>
  </si>
  <si>
    <t>BLMQI.22R3.B1I3_MQ</t>
  </si>
  <si>
    <t>BLMQI.23R3.B2E3_MQ</t>
  </si>
  <si>
    <t>BLMQI.23R3.B1I1_MQ</t>
  </si>
  <si>
    <t>BLMQI.23R3.B2E2_MQ</t>
  </si>
  <si>
    <t>BLMQI.23R3.B1I2_MQ</t>
  </si>
  <si>
    <t>BLMQI.23R3.B2E1_MQ</t>
  </si>
  <si>
    <t>BLMQI.24R3.B2E3_MQ</t>
  </si>
  <si>
    <t>BLMQI.24R3.B1I1_MQ</t>
  </si>
  <si>
    <t>BLMQI.24R3.B2E2_MQ</t>
  </si>
  <si>
    <t>BLMQI.24R3.B1I2_MQ</t>
  </si>
  <si>
    <t>BLMQI.24R3.B2E1_MQ</t>
  </si>
  <si>
    <t>BLMQI.24R3.B1I3_MQ</t>
  </si>
  <si>
    <t>BLMQI.25R3.B2E3_MQ</t>
  </si>
  <si>
    <t>BLMQI.25R3.B1I1_MQ</t>
  </si>
  <si>
    <t>BLMQI.25R3.B2E2_MQ</t>
  </si>
  <si>
    <t>BLMQI.25R3.B1I2_MQ</t>
  </si>
  <si>
    <t>BLMQI.25R3.B2E1_MQ</t>
  </si>
  <si>
    <t>BLMQI.25R3.B1I3_MQ</t>
  </si>
  <si>
    <t>BLMQI.26R3.B2E3_MQ</t>
  </si>
  <si>
    <t>BLMQI.26R3.B1I1_MQ</t>
  </si>
  <si>
    <t>BLMQI.26R3.B2E2_MQ</t>
  </si>
  <si>
    <t>BLMQI.26R3.B1I2_MQ</t>
  </si>
  <si>
    <t>BLMQI.26R3.B2E1_MQ</t>
  </si>
  <si>
    <t>BLMQI.26R3.B1I3_MQ</t>
  </si>
  <si>
    <t>BLMQI.27R3.B2E3_MQ</t>
  </si>
  <si>
    <t>BLMQI.27R3.B1I1_MQ</t>
  </si>
  <si>
    <t>BLMQI.27R3.B2E2_MQ</t>
  </si>
  <si>
    <t>TCAPA.6L3.B1</t>
  </si>
  <si>
    <t>TCAPA.6L3.B2</t>
  </si>
  <si>
    <t>BLMQI.27R3.B1I2_MQ</t>
  </si>
  <si>
    <t>BLMQI.27R3.B2E1_MQ</t>
  </si>
  <si>
    <t>BLMQI.27R3.B1I3_MQ</t>
  </si>
  <si>
    <t>BLMQI.28R3.B2E3_MQ</t>
  </si>
  <si>
    <t>BLMQI.28R3.B1I1_MQ</t>
  </si>
  <si>
    <t>BLMQI.28R3.B2E2_MQ</t>
  </si>
  <si>
    <t>BLMQI.28R3.B1I2_MQ</t>
  </si>
  <si>
    <t>BLMQI.28R3.B2E1_MQ</t>
  </si>
  <si>
    <t>BLMQI.28R3.B1I3_MQ</t>
  </si>
  <si>
    <t>BLMQI.29R3.B2E3_MQ</t>
  </si>
  <si>
    <t>BLMQI.29R3.B1I1_MQ</t>
  </si>
  <si>
    <t>BLMQI.29R3.B2E2_MQ</t>
  </si>
  <si>
    <t>BLMQI.29R3.B1I2_MQ</t>
  </si>
  <si>
    <t>BLMQI.29R3.B2E1_MQ</t>
  </si>
  <si>
    <t>BLMQI.29R3.B1I3_MQ</t>
  </si>
  <si>
    <t>BLMQI.30R3.B2E3_MQ</t>
  </si>
  <si>
    <t>BLMQI.30R3.B1I1_MQ</t>
  </si>
  <si>
    <t>BLMQI.30R3.B2E2_MQ</t>
  </si>
  <si>
    <t>BLMQI.30R3.B1I2_MQ</t>
  </si>
  <si>
    <t>BLMQI.30R3.B2E1_MQ</t>
  </si>
  <si>
    <t>BLMQI.30R3.B1I3_MQ</t>
  </si>
  <si>
    <t>BLMQI.31R3.B2E3_MQ</t>
  </si>
  <si>
    <t>BLMQI.31R3.B1I1_MQ</t>
  </si>
  <si>
    <t>BLMQI.31R3.B2E2_MQ</t>
  </si>
  <si>
    <t>BLMQI.31R3.B1I2_MQ</t>
  </si>
  <si>
    <t>BLMQI.31R3.B2E1_MQ</t>
  </si>
  <si>
    <t>BLMQI.31R3.B1I3_MQ</t>
  </si>
  <si>
    <t>BLMQI.32R3.B2E3_MQ</t>
  </si>
  <si>
    <t>BLMQI.32R3.B1I1_MQ</t>
  </si>
  <si>
    <t>BLMQI.32R3.B2E2_MQ</t>
  </si>
  <si>
    <t>BLMQI.32R3.B1I2_MQ</t>
  </si>
  <si>
    <t>BLMQI.32R3.B2E1_MQ</t>
  </si>
  <si>
    <t>BLMQI.32R3.B1I3_MQ</t>
  </si>
  <si>
    <t>BLMQI.33R3.B2E3_MQ</t>
  </si>
  <si>
    <t>BLMQI.33R3.B1I1_MQ</t>
  </si>
  <si>
    <t>BLMQI.33R3.B2E2_MQ</t>
  </si>
  <si>
    <t>BLMQI.33R3.B1I2_MQ</t>
  </si>
  <si>
    <t>BLMQI.33R3.B2E1_MQ</t>
  </si>
  <si>
    <t>BLMQI.33R3.B1I3_MQ</t>
  </si>
  <si>
    <t>BLMQI.34R3.B2E3_MQ</t>
  </si>
  <si>
    <t>BLMQI.34R3.B1I1_MQ</t>
  </si>
  <si>
    <t>BLMQI.34R3.B2E2_MQ</t>
  </si>
  <si>
    <t>BLMQI.34R3.B1I2_MQ</t>
  </si>
  <si>
    <t>BLMQI.34R3.B2E1_MQ</t>
  </si>
  <si>
    <t>BLMQI.34R3.B1I3_MQ</t>
  </si>
  <si>
    <t>BLMES.B4R3</t>
  </si>
  <si>
    <t>BLMES.A4R3</t>
  </si>
  <si>
    <t>BLMES.A5R3</t>
  </si>
  <si>
    <t>BLMES.B5R3</t>
  </si>
  <si>
    <t>BLMES.C5R3</t>
  </si>
  <si>
    <t>BLMES.D5R3</t>
  </si>
  <si>
    <t>BLMES.E5R3</t>
  </si>
  <si>
    <t>BLMES.F5R3</t>
  </si>
  <si>
    <t>BLMES.G5R3</t>
  </si>
  <si>
    <t>BLMES.H5R3</t>
  </si>
  <si>
    <t>BLMES.A6R3</t>
  </si>
  <si>
    <t>BLMES.B6R3</t>
  </si>
  <si>
    <t>BLMES.C6R3</t>
  </si>
  <si>
    <t>BLMQI.A4L3</t>
  </si>
  <si>
    <t>BLMQI.B4L3</t>
  </si>
  <si>
    <t>BLMQI.C4L3</t>
  </si>
  <si>
    <t>BLMQI.D4L3</t>
  </si>
  <si>
    <t>BLMQI.E4L3</t>
  </si>
  <si>
    <t>BLMQI.A5L3</t>
  </si>
  <si>
    <t>BLMQI.B5L3</t>
  </si>
  <si>
    <t>BLMQI.C5L3</t>
  </si>
  <si>
    <t>BLMQI.D5L3</t>
  </si>
  <si>
    <t>BLMQI.E5L3</t>
  </si>
  <si>
    <t>BLMQI.F5L3</t>
  </si>
  <si>
    <t>BLMQI.A6L3</t>
  </si>
  <si>
    <t>BLMQI.B6L3</t>
  </si>
  <si>
    <t>BLMQI.C6L3</t>
  </si>
  <si>
    <t>BLMQI.D6L3</t>
  </si>
  <si>
    <t>BLMQI.E6L3</t>
  </si>
  <si>
    <t>BLMQI.A7L3</t>
  </si>
  <si>
    <t>BLMQI.B7L3</t>
  </si>
  <si>
    <t>BLMQI.C7L3</t>
  </si>
  <si>
    <t>BLMQI.D7L3</t>
  </si>
  <si>
    <t>BLMQI.E7L3</t>
  </si>
  <si>
    <t>BLMQI.F7L3</t>
  </si>
  <si>
    <t>BLMQI.A8L3</t>
  </si>
  <si>
    <t>BLMQI.B8L3</t>
  </si>
  <si>
    <t>BLMQI.C8L3</t>
  </si>
  <si>
    <t>BLMQI.E8L3</t>
  </si>
  <si>
    <t>BLMQI.F8L3</t>
  </si>
  <si>
    <t>BLMQI.A9L3</t>
  </si>
  <si>
    <t>BLMQI.B9L3</t>
  </si>
  <si>
    <t>BLMQI.C9L3</t>
  </si>
  <si>
    <t>BLMQI.D9L3</t>
  </si>
  <si>
    <t>BLMQI.E9L3</t>
  </si>
  <si>
    <t>BLMQI.F9L3</t>
  </si>
  <si>
    <t>BLMQI.A10L3</t>
  </si>
  <si>
    <t>BLMQI.B10L3</t>
  </si>
  <si>
    <t>BLMQI.C10L3</t>
  </si>
  <si>
    <t>BLMQI.D10L3</t>
  </si>
  <si>
    <t>BLMQI.E10L3</t>
  </si>
  <si>
    <t>BLMQI.F10L3</t>
  </si>
  <si>
    <t>BLMQI.A11L3</t>
  </si>
  <si>
    <t>BLMQI.B11L3</t>
  </si>
  <si>
    <t>BLMQI.C11L3</t>
  </si>
  <si>
    <t>BLMQI.E11L3</t>
  </si>
  <si>
    <t>BLMQI.F11L3</t>
  </si>
  <si>
    <t>BLMQI.A12L3</t>
  </si>
  <si>
    <t>BLMQI.B12L3</t>
  </si>
  <si>
    <t>BLMQI.C12L3</t>
  </si>
  <si>
    <t>BLMQI.D12L3</t>
  </si>
  <si>
    <t>BLMQI.E12L3</t>
  </si>
  <si>
    <t>BLMQI.F12L3</t>
  </si>
  <si>
    <t>BLMQI.A13L3</t>
  </si>
  <si>
    <t>BLMQI.B13L3</t>
  </si>
  <si>
    <t>BLMQI.C13L3</t>
  </si>
  <si>
    <t>BLMQI.D13L3</t>
  </si>
  <si>
    <t>BLMQI.E13L3</t>
  </si>
  <si>
    <t>BLMQI.F13L3</t>
  </si>
  <si>
    <t>BLMQI.A14L3</t>
  </si>
  <si>
    <t>BLMQI.B14L3</t>
  </si>
  <si>
    <t>BLMQI.C14L3</t>
  </si>
  <si>
    <t>BLMQI.D14L3</t>
  </si>
  <si>
    <t>BLMQI.E14L3</t>
  </si>
  <si>
    <t>BLMQI.F14L3</t>
  </si>
  <si>
    <t>BLMQI.A15L3</t>
  </si>
  <si>
    <t>BLMQI.B15L3</t>
  </si>
  <si>
    <t>BLMQI.C15L3</t>
  </si>
  <si>
    <t>BLMQI.D15L3</t>
  </si>
  <si>
    <t>BLMQI.E15L3</t>
  </si>
  <si>
    <t>BLMQI.F15L3</t>
  </si>
  <si>
    <t>BLMQI.A16L3</t>
  </si>
  <si>
    <t>BLMQI.B16L3</t>
  </si>
  <si>
    <t>BLMQI.C16L3</t>
  </si>
  <si>
    <t>BLMQI.D16L3</t>
  </si>
  <si>
    <t>BLMQI.E16L3</t>
  </si>
  <si>
    <t>BLMQI.F16L3</t>
  </si>
  <si>
    <t>BLMQI.A17L3</t>
  </si>
  <si>
    <t>BLMQI.B17L3</t>
  </si>
  <si>
    <t>BLMQI.C17L3</t>
  </si>
  <si>
    <t>BLMQI.D17L3</t>
  </si>
  <si>
    <t>BLMQI.E17L3</t>
  </si>
  <si>
    <t>BLMQI.F17L3</t>
  </si>
  <si>
    <t>BLMQI.A18L3</t>
  </si>
  <si>
    <t>BLMQI.B18L3</t>
  </si>
  <si>
    <t>BLMQI.C18L3</t>
  </si>
  <si>
    <t>BLMQI.D18L3</t>
  </si>
  <si>
    <t>BLMQI.E18L3</t>
  </si>
  <si>
    <t>BLMQI.F18L3</t>
  </si>
  <si>
    <t>BLMQI.A19L3</t>
  </si>
  <si>
    <t>BLMQI.B19L3</t>
  </si>
  <si>
    <t>BLMQI.C19L3</t>
  </si>
  <si>
    <t>BLMQI.D19L3</t>
  </si>
  <si>
    <t>BLMQI.E19L3</t>
  </si>
  <si>
    <t>BLMQI.F19L3</t>
  </si>
  <si>
    <t>BLMQI.A20L3</t>
  </si>
  <si>
    <t>BLMQI.B20L3</t>
  </si>
  <si>
    <t>BLMQI.C20L3</t>
  </si>
  <si>
    <t>BLMQI.D20L3</t>
  </si>
  <si>
    <t>BLMQI.E20L3</t>
  </si>
  <si>
    <t>BLMQI.F20L3</t>
  </si>
  <si>
    <t>BLMQI.A21L3</t>
  </si>
  <si>
    <t>BLMQI.B21L3</t>
  </si>
  <si>
    <t>BLMQI.C21L3</t>
  </si>
  <si>
    <t>BLMQI.D21L3</t>
  </si>
  <si>
    <t>BLMQI.E21L3</t>
  </si>
  <si>
    <t>BLMQI.F21L3</t>
  </si>
  <si>
    <t>BLMQI.A22L3</t>
  </si>
  <si>
    <t>BLMQI.B22L3</t>
  </si>
  <si>
    <t>BLMQI.C22L3</t>
  </si>
  <si>
    <t>BLMQI.D22L3</t>
  </si>
  <si>
    <t>BLMQI.E22L3</t>
  </si>
  <si>
    <t>BLMQI.F22L3</t>
  </si>
  <si>
    <t>BLMQI.A23L3</t>
  </si>
  <si>
    <t>BLMQI.B23L3</t>
  </si>
  <si>
    <t>BLMQI.C23L3</t>
  </si>
  <si>
    <t>BLMQI.D23L3</t>
  </si>
  <si>
    <t>BLMQI.E23L3</t>
  </si>
  <si>
    <t>BLMQI.F23L3</t>
  </si>
  <si>
    <t>BLMQI.B24L3</t>
  </si>
  <si>
    <t>BLMQI.C24L3</t>
  </si>
  <si>
    <t>BLMQI.D24L3</t>
  </si>
  <si>
    <t>BLMQI.E24L3</t>
  </si>
  <si>
    <t>BLMQI.F24L3</t>
  </si>
  <si>
    <t>BLMQI.A25L3</t>
  </si>
  <si>
    <t>BLMQI.B25L3</t>
  </si>
  <si>
    <t>BLMQI.C25L3</t>
  </si>
  <si>
    <t>BLMQI.D25L3</t>
  </si>
  <si>
    <t>BLMQI.E25L3</t>
  </si>
  <si>
    <t>BLMQI.F25L3</t>
  </si>
  <si>
    <t>BLMQI.A26L3</t>
  </si>
  <si>
    <t>BLMQI.B26L3</t>
  </si>
  <si>
    <t>BLMQI.C26L3</t>
  </si>
  <si>
    <t>BLMQI.D26L3</t>
  </si>
  <si>
    <t>BLMQI.E26L3</t>
  </si>
  <si>
    <t>BLMQI.F26L3</t>
  </si>
  <si>
    <t>BLMQI.A27L3</t>
  </si>
  <si>
    <t>BLMQI.B27L3</t>
  </si>
  <si>
    <t>BLMQI.C27L3</t>
  </si>
  <si>
    <t>BLMQI.D27L3</t>
  </si>
  <si>
    <t>BLMQI.E27L3</t>
  </si>
  <si>
    <t>BLMQI.F27L3</t>
  </si>
  <si>
    <t>BLMQI.A28L3</t>
  </si>
  <si>
    <t>BLMQI.B28L3</t>
  </si>
  <si>
    <t>BLMQI.C28L3</t>
  </si>
  <si>
    <t>BLMQI.D28L3</t>
  </si>
  <si>
    <t>BLMQI.E28L3</t>
  </si>
  <si>
    <t>BLMQI.F28L3</t>
  </si>
  <si>
    <t>BLMQI.A29L3</t>
  </si>
  <si>
    <t>BLMQI.B29L3</t>
  </si>
  <si>
    <t>BLMQI.C29L3</t>
  </si>
  <si>
    <t>BLMQI.D29L3</t>
  </si>
  <si>
    <t>BLMQI.E29L3</t>
  </si>
  <si>
    <t>BLMQI.F29L3</t>
  </si>
  <si>
    <t>BLMQI.A30L3</t>
  </si>
  <si>
    <t>BLMQI.B30L3</t>
  </si>
  <si>
    <t>BLMQI.C30L3</t>
  </si>
  <si>
    <t>BLMQI.D30L3</t>
  </si>
  <si>
    <t>BLMQI.E30L3</t>
  </si>
  <si>
    <t>BLMQI.F30L3</t>
  </si>
  <si>
    <t>BLMQI.A31L3</t>
  </si>
  <si>
    <t>BLMQI.B31L3</t>
  </si>
  <si>
    <t>BLMQI.C31L3</t>
  </si>
  <si>
    <t>BLMQI.D31L3</t>
  </si>
  <si>
    <t>BLMQI.E31L3</t>
  </si>
  <si>
    <t>BLMQI.F31L3</t>
  </si>
  <si>
    <t>BLMQI.A32L3</t>
  </si>
  <si>
    <t>BLMQI.B32L3</t>
  </si>
  <si>
    <t>BLMQI.C32L3</t>
  </si>
  <si>
    <t>BLMQI.D32L3</t>
  </si>
  <si>
    <t>BLMQI.E32L3</t>
  </si>
  <si>
    <t>BLMQI.F32L3</t>
  </si>
  <si>
    <t>BLMQI.A33L3</t>
  </si>
  <si>
    <t>BLMQI.B33L3</t>
  </si>
  <si>
    <t>BLMQI.C33L3</t>
  </si>
  <si>
    <t>BLMQI.D33L3</t>
  </si>
  <si>
    <t>BLMQI.E33L3</t>
  </si>
  <si>
    <t>BLMQI.F33L3</t>
  </si>
  <si>
    <t>BLMQI.A34R2</t>
  </si>
  <si>
    <t>BLMEI.A4L3</t>
  </si>
  <si>
    <t>BLMEI.B4L3</t>
  </si>
  <si>
    <t>BLMEI.A5L3</t>
  </si>
  <si>
    <t>BLMEI.B5L3</t>
  </si>
  <si>
    <t>BLMEI.C5L3</t>
  </si>
  <si>
    <t>BLMEI.D5L3</t>
  </si>
  <si>
    <t>BLMEI.E5L3</t>
  </si>
  <si>
    <t>BLMEI.F5L3</t>
  </si>
  <si>
    <t>BLMEI.G5L3</t>
  </si>
  <si>
    <t>BLMEI.H5L3</t>
  </si>
  <si>
    <t>BLMEI.A6L3</t>
  </si>
  <si>
    <t>BLMEI.B6L3</t>
  </si>
  <si>
    <t>BLMEI.C6L3</t>
  </si>
  <si>
    <t>BLMEI.A7L3</t>
  </si>
  <si>
    <t>BLMQI.A24L3</t>
  </si>
  <si>
    <t>BLMQI.A24R3</t>
  </si>
  <si>
    <t>BLMQI.4L3.B2E2_MQWB</t>
  </si>
  <si>
    <t>BLMQI.5L3.B1I3_MQWB</t>
  </si>
  <si>
    <t>BLMQI.5L3.B2E1_MQWB</t>
  </si>
  <si>
    <t>BLMQI.5L3.B1I2_MQWB</t>
  </si>
  <si>
    <t>BLMQI.5L3.B2E2_MQWB</t>
  </si>
  <si>
    <t>BLMQI.5L3.B1I1_MQWB</t>
  </si>
  <si>
    <t>BLMQI.5L3.B2E3_MQWB</t>
  </si>
  <si>
    <t>BLMQI.6L3.B1I3_MQTLH</t>
  </si>
  <si>
    <t>BLMQI.6L3.B2E1_MQTLH</t>
  </si>
  <si>
    <t>BLMQI.6L3.B1I2_MQTLH</t>
  </si>
  <si>
    <t>BLMQI.6L3.B2E2_MQTLH</t>
  </si>
  <si>
    <t>BLMQI.6L3.B1I1_MQTLH</t>
  </si>
  <si>
    <t>BLMQI.6L3.B2E3_MQTLH</t>
  </si>
  <si>
    <t>BLMQI.7L3.B1I3_MQ</t>
  </si>
  <si>
    <t>BLMQI.7L3.B2E1_MQ</t>
  </si>
  <si>
    <t>BLMQI.7L3.B1I2_MQ</t>
  </si>
  <si>
    <t>BLMQI.7L3.B2E2_MQ</t>
  </si>
  <si>
    <t>BLMQI.7L3.B1I1_MQ</t>
  </si>
  <si>
    <t>BLMQI.7L3.B2E3_MQ</t>
  </si>
  <si>
    <t>BLMQI.8L3.B1I3_MQ</t>
  </si>
  <si>
    <t>BLMQI.8L3.B2E1_MQ</t>
  </si>
  <si>
    <t>BLMQI.8L3.B1I2_MQ</t>
  </si>
  <si>
    <t>BLMQI.8L3.B2E2_MQ</t>
  </si>
  <si>
    <t>BLMQI.8L3.B1I1_MQ</t>
  </si>
  <si>
    <t>BLMQI.8L3.B2E3_MQ</t>
  </si>
  <si>
    <t>BLMQI.9L3.B1I3_MQ</t>
  </si>
  <si>
    <t>BLMQI.9L3.B2E1_MQ</t>
  </si>
  <si>
    <t>BLMQI.9L3.B1I2_MQ</t>
  </si>
  <si>
    <t>BLMQI.9L3.B1I1_MQ</t>
  </si>
  <si>
    <t>BLMQI.9L3.B2E3_MQ</t>
  </si>
  <si>
    <t>SR3=BY02_2_15_11_3</t>
  </si>
  <si>
    <t>SR3=BY02_2_15_11_4</t>
  </si>
  <si>
    <t>BLMQI.10L3.B1I3_MQ</t>
  </si>
  <si>
    <t>BLMQI.10L3.B2E1_MQ</t>
  </si>
  <si>
    <t>BLMQI.10L3.B1I2_MQ</t>
  </si>
  <si>
    <t>BLMQI.10L3.B1I1_MQ</t>
  </si>
  <si>
    <t>BLMQI.10L3.B2E3_MQ</t>
  </si>
  <si>
    <t>BLMQI.11L3.B1I3_MQ</t>
  </si>
  <si>
    <t>1-1</t>
  </si>
  <si>
    <t>5-1</t>
  </si>
  <si>
    <t>10-1</t>
  </si>
  <si>
    <t>BLMQI.11L3.B2E1_MQ</t>
  </si>
  <si>
    <t>BLMQI.11L3.B1I2_MQ</t>
  </si>
  <si>
    <t>BLMQI.11L3.B1I1_MQ</t>
  </si>
  <si>
    <t>BLMQI.11L3.B2E3_MQ</t>
  </si>
  <si>
    <t>BLMQI.12L3.B1I3_MQ</t>
  </si>
  <si>
    <t>BLMQI.12L3.B2E1_MQ</t>
  </si>
  <si>
    <t>BLMQI.12L3.B1I2_MQ</t>
  </si>
  <si>
    <t>BLMQI.12L3.B2E2_MQ</t>
  </si>
  <si>
    <t>BLMQI.12L3.B1I1_MQ</t>
  </si>
  <si>
    <t>BLMQI.12L3.B2E3_MQ</t>
  </si>
  <si>
    <t>BLMQI.13L3.B1I3_MQ</t>
  </si>
  <si>
    <t>BLMQI.13L3.B2E1_MQ</t>
  </si>
  <si>
    <t>BLMQI.13L3.B1I2_MQ</t>
  </si>
  <si>
    <t>BLMQI.13L3.B2E2_MQ</t>
  </si>
  <si>
    <t>BLMQI.13L3.B1I1_MQ</t>
  </si>
  <si>
    <t>BLMQI.13L3.B2E3_MQ</t>
  </si>
  <si>
    <t>BLMQI.14L3.B1I3_MQ</t>
  </si>
  <si>
    <t>BLMQI.14L3.B2E1_MQ</t>
  </si>
  <si>
    <t>BLMQI.14L3.B1I2_MQ</t>
  </si>
  <si>
    <t>BLMQI.14L3.B2E2_MQ</t>
  </si>
  <si>
    <t>BLMQI.14L3.B1I1_MQ</t>
  </si>
  <si>
    <t>BLMQI.14L3.B2E3_MQ</t>
  </si>
  <si>
    <t>BLMQI.15L3.B1I3_MQ</t>
  </si>
  <si>
    <t>BLMQI.15L3.B2E1_MQ</t>
  </si>
  <si>
    <t>BLMQI.15L3.B1I2_MQ</t>
  </si>
  <si>
    <t>BLMQI.15L3.B2E2_MQ</t>
  </si>
  <si>
    <t>BLMQI.15L3.B1I1_MQ</t>
  </si>
  <si>
    <t>BLMQI.15L3.B2E3_MQ</t>
  </si>
  <si>
    <t>BLMQI.16L3.B1I3_MQ</t>
  </si>
  <si>
    <t>BLMQI.16L3.B2E1_MQ</t>
  </si>
  <si>
    <t>BLMQI.16L3.B1I2_MQ</t>
  </si>
  <si>
    <t>BLMQI.16L3.B2E2_MQ</t>
  </si>
  <si>
    <t>BLMQI.16L3.B1I1_MQ</t>
  </si>
  <si>
    <t>BLMQI.16L3.B2E3_MQ</t>
  </si>
  <si>
    <t>BLMQI.17L3.B1I3_MQ</t>
  </si>
  <si>
    <t>BLMQI.17L3.B2E1_MQ</t>
  </si>
  <si>
    <t>BLMQI.17L3.B1I2_MQ</t>
  </si>
  <si>
    <t>BLMQI.17L3.B2E2_MQ</t>
  </si>
  <si>
    <t>BLMQI.17L3.B1I1_MQ</t>
  </si>
  <si>
    <t>BLMQI.17L3.B2E3_MQ</t>
  </si>
  <si>
    <t>BLMQI.18L3.B1I3_MQ</t>
  </si>
  <si>
    <t>BLMQI.18L3.B2E1_MQ</t>
  </si>
  <si>
    <t>BLMQI.18L3.B1I2_MQ</t>
  </si>
  <si>
    <t>BLMQI.18L3.B2E2_MQ</t>
  </si>
  <si>
    <t>BLMQI.18L3.B1I1_MQ</t>
  </si>
  <si>
    <t>BLMQI.18L3.B2E3_MQ</t>
  </si>
  <si>
    <t>BLMQI.19L3.B1I3_MQ</t>
  </si>
  <si>
    <t>BLMQI.19L3.B2E1_MQ</t>
  </si>
  <si>
    <t>BLMQI.19L3.B1I2_MQ</t>
  </si>
  <si>
    <t>BLMQI.19L3.B2E2_MQ</t>
  </si>
  <si>
    <t>BLMQI.19L3.B1I1_MQ</t>
  </si>
  <si>
    <t>BLMQI.19L3.B2E3_MQ</t>
  </si>
  <si>
    <t>BLMQI.20L3.B1I3_MQ</t>
  </si>
  <si>
    <t>BLMQI.20L3.B2E1_MQ</t>
  </si>
  <si>
    <t>BLMQI.20L3.B1I2_MQ</t>
  </si>
  <si>
    <t>BLMQI.20L3.B2E2_MQ</t>
  </si>
  <si>
    <t>BLMQI.20L3.B1I1_MQ</t>
  </si>
  <si>
    <t>BLMQI.20L3.B2E3_MQ</t>
  </si>
  <si>
    <t>BLMQI.21L3.B1I3_MQ</t>
  </si>
  <si>
    <t>BLMQI.21L3.B2E1_MQ</t>
  </si>
  <si>
    <t>BLMQI.21L3.B1I2_MQ</t>
  </si>
  <si>
    <t>BLMQI.21L3.B2E2_MQ</t>
  </si>
  <si>
    <t>BLMQI.21L3.B1I1_MQ</t>
  </si>
  <si>
    <t>BLMQI.21L3.B2E3_MQ</t>
  </si>
  <si>
    <t>BLMQI.22L3.B1I3_MQ</t>
  </si>
  <si>
    <t>BLMQI.22L3.B2E1_MQ</t>
  </si>
  <si>
    <t>BLMQI.22L3.B1I2_MQ</t>
  </si>
  <si>
    <t>BLMQI.22L3.B2E2_MQ</t>
  </si>
  <si>
    <t>BLMQI.22L3.B1I1_MQ</t>
  </si>
  <si>
    <t>BLMQI.22L3.B2E3_MQ</t>
  </si>
  <si>
    <t>BLMQI.23L3.B1I3_MQ</t>
  </si>
  <si>
    <t>BLMQI.23L3.B2E1_MQ</t>
  </si>
  <si>
    <t>BLMQI.23L3.B1I2_MQ</t>
  </si>
  <si>
    <t>BLMQI.23L3.B2E2_MQ</t>
  </si>
  <si>
    <t>BLMQI.23L3.B1I1_MQ</t>
  </si>
  <si>
    <t>BLMQI.24L3.B1I3_MQ</t>
  </si>
  <si>
    <t>BLMQI.24L3.B2E1_MQ</t>
  </si>
  <si>
    <t>BLMQI.24L3.B1I2_MQ</t>
  </si>
  <si>
    <t>BLMQI.24L3.B2E2_MQ</t>
  </si>
  <si>
    <t>BLMQI.24L3.B1I1_MQ</t>
  </si>
  <si>
    <t>BLMQI.24L3.B2E3_MQ</t>
  </si>
  <si>
    <t>BLMQI.25L3.B1I3_MQ</t>
  </si>
  <si>
    <t>BLMQI.25L3.B2E1_MQ</t>
  </si>
  <si>
    <t>BLMQI.25L3.B1I2_MQ</t>
  </si>
  <si>
    <t>BLMQI.25L3.B2E2_MQ</t>
  </si>
  <si>
    <t>BLMQI.25L3.B1I1_MQ</t>
  </si>
  <si>
    <t>BLMQI.25L3.B2E3_MQ</t>
  </si>
  <si>
    <t>BLMQI.26L3.B1I3_MQ</t>
  </si>
  <si>
    <t>BLMQI.26L3.B2E1_MQ</t>
  </si>
  <si>
    <t>BLMQI.26L3.B1I2_MQ</t>
  </si>
  <si>
    <t>BLMQI.26L3.B2E2_MQ</t>
  </si>
  <si>
    <t>BLMQI.26L3.B1I1_MQ</t>
  </si>
  <si>
    <t>BLMQI.26L3.B2E3_MQ</t>
  </si>
  <si>
    <t>BLMQI.27L3.B1I3_MQ</t>
  </si>
  <si>
    <t>BLMQI.27L3.B2E1_MQ</t>
  </si>
  <si>
    <t>BLMQI.27L3.B1I2_MQ</t>
  </si>
  <si>
    <t>BLMQI.27L3.B2E2_MQ</t>
  </si>
  <si>
    <t>BLMQI.27L3.B1I1_MQ</t>
  </si>
  <si>
    <t>BLMQI.27L3.B2E3_MQ</t>
  </si>
  <si>
    <t>BLMQI.28L3.B1I3_MQ</t>
  </si>
  <si>
    <t>BLMQI.28L3.B2E1_MQ</t>
  </si>
  <si>
    <t>BLMQI.28L3.B1I2_MQ</t>
  </si>
  <si>
    <t>BLMQI.28L3.B2E2_MQ</t>
  </si>
  <si>
    <t>BLMQI.28L3.B1I1_MQ</t>
  </si>
  <si>
    <t>BLMQI.28L3.B2E3_MQ</t>
  </si>
  <si>
    <t>BLMQI.29L3.B1I3_MQ</t>
  </si>
  <si>
    <t>BLMQI.29L3.B2E1_MQ</t>
  </si>
  <si>
    <t>BLMQI.29L3.B1I2_MQ</t>
  </si>
  <si>
    <t>BLMQI.29L3.B2E2_MQ</t>
  </si>
  <si>
    <t>BLMQI.29L3.B1I1_MQ</t>
  </si>
  <si>
    <t>BLMQI.29L3.B2E3_MQ</t>
  </si>
  <si>
    <t>BLMQI.30L3.B1I3_MQ</t>
  </si>
  <si>
    <t>BLMQI.30L3.B2E1_MQ</t>
  </si>
  <si>
    <t>BLMQI.30L3.B1I2_MQ</t>
  </si>
  <si>
    <t>BLMQI.30L3.B2E2_MQ</t>
  </si>
  <si>
    <t>BLMQI.30L3.B1I1_MQ</t>
  </si>
  <si>
    <t>BLMQI.30L3.B2E3_MQ</t>
  </si>
  <si>
    <t>BLMQI.31L3.B1I3_MQ</t>
  </si>
  <si>
    <t>BLMQI.31L3.B2E1_MQ</t>
  </si>
  <si>
    <t>BLMQI.31L3.B1I2_MQ</t>
  </si>
  <si>
    <t>BLMQI.31L3.B2E2_MQ</t>
  </si>
  <si>
    <t>BLMQI.31L3.B1I1_MQ</t>
  </si>
  <si>
    <t>BLMQI.31L3.B2E3_MQ</t>
  </si>
  <si>
    <t>BLMQI.32L3.B1I3_MQ</t>
  </si>
  <si>
    <t>BLMQI.32L3.B2E1_MQ</t>
  </si>
  <si>
    <t>BLMQI.32L3.B1I2_MQ</t>
  </si>
  <si>
    <t>BLMQI.32L3.B2E2_MQ</t>
  </si>
  <si>
    <t>SR3=BY02_1_17_13_1</t>
  </si>
  <si>
    <t>SR3=BY02_1_17_13_2</t>
  </si>
  <si>
    <t>BYPLM.A29L3_7</t>
  </si>
  <si>
    <t>BYPLM.A29L3_8</t>
  </si>
  <si>
    <t>SR3=BY05_I_1_7</t>
  </si>
  <si>
    <t>SR3=BY05_I_1_8</t>
  </si>
  <si>
    <t>SR3=BY02_1_17_13_3</t>
  </si>
  <si>
    <t>SR3=BY02_1_17_13_4</t>
  </si>
  <si>
    <t>BYPLM.A30L3_7</t>
  </si>
  <si>
    <t>BYPLM.A30L3_8</t>
  </si>
  <si>
    <t>SR3=BY05_I_2_7</t>
  </si>
  <si>
    <t>SR3=BY05_I_2_8</t>
  </si>
  <si>
    <t>SR3=BY02_1_18_14_1</t>
  </si>
  <si>
    <t>SR3=BY02_1_18_14_2</t>
  </si>
  <si>
    <t>BYPLM.A31L3_7</t>
  </si>
  <si>
    <t>BYPLM.A31L3_8</t>
  </si>
  <si>
    <t>SR3=BY05_I_3_7</t>
  </si>
  <si>
    <t>SR3=BY05_I_3_8</t>
  </si>
  <si>
    <t>SR3=BY02_1_18_14_3</t>
  </si>
  <si>
    <t>SR3=BY02_1_18_14_4</t>
  </si>
  <si>
    <t>BYPLM.A32L3_7</t>
  </si>
  <si>
    <t>BYPLM.A32L3_8</t>
  </si>
  <si>
    <t>SR3=BY05_I_4_7</t>
  </si>
  <si>
    <t>SR3=BY05_I_4_8</t>
  </si>
  <si>
    <t>SR3=BY02_1_19_15_1</t>
  </si>
  <si>
    <t>SR3=BY02_1_19_15_2</t>
  </si>
  <si>
    <t>BYPLM.A33L3_7</t>
  </si>
  <si>
    <t>BYPLM.A33L3_8</t>
  </si>
  <si>
    <t>SR3=BY05_I_5_7</t>
  </si>
  <si>
    <t>SR3=BY05_I_5_8</t>
  </si>
  <si>
    <t>SR3=BY02_1_19_15_3</t>
  </si>
  <si>
    <t>SR3=BY02_1_19_15_4</t>
  </si>
  <si>
    <t>UJ33=BY02_C_9</t>
  </si>
  <si>
    <t>UJ33=BY02_C_10</t>
  </si>
  <si>
    <t>SR3=BY05_C_3_9</t>
  </si>
  <si>
    <t>SR3=BY05_C_3_10</t>
  </si>
  <si>
    <t>SR3=BY02_3_4_1_1</t>
  </si>
  <si>
    <t>SR3=BY02_3_4_1_2</t>
  </si>
  <si>
    <t>UJ33=BY02_C_11</t>
  </si>
  <si>
    <t>UJ33=BY02_C_12</t>
  </si>
  <si>
    <t>SR3=BY05_C_3_11</t>
  </si>
  <si>
    <t>SR3=BY05_C_3_12</t>
  </si>
  <si>
    <t>SR3=BY02_2_13_9_1</t>
  </si>
  <si>
    <t>SR3=BY02_2_13_9_2</t>
  </si>
  <si>
    <t>UJ33=BY02_C_13</t>
  </si>
  <si>
    <t>UJ33=BY02_C_14</t>
  </si>
  <si>
    <t>SR3=BY05_C_4_1</t>
  </si>
  <si>
    <t>SR3=BY05_C_4_2</t>
  </si>
  <si>
    <t>SR3=BY02_2_13_9_3</t>
  </si>
  <si>
    <t>SR3=BY02_2_13_9_4</t>
  </si>
  <si>
    <t>UJ33=BY02_C_15</t>
  </si>
  <si>
    <t>UJ33=BY02_C_16</t>
  </si>
  <si>
    <t>SR3=BY05_C_4_3</t>
  </si>
  <si>
    <t>SR3=BY05_C_4_4</t>
  </si>
  <si>
    <t>SR3=BY02_2_14_10_1</t>
  </si>
  <si>
    <t>SR3=BY02_2_14_10_2</t>
  </si>
  <si>
    <t>UJ33=BY02_C_17</t>
  </si>
  <si>
    <t>UJ33=BY02_C_18</t>
  </si>
  <si>
    <t>SR3=BY05_C_4_5</t>
  </si>
  <si>
    <t>SR3=BY05_C_4_6</t>
  </si>
  <si>
    <t>SR3=BY02_3_4_1_3</t>
  </si>
  <si>
    <t>SR3=BY02_3_4_1_4</t>
  </si>
  <si>
    <t>UJ33=BY02_C_19</t>
  </si>
  <si>
    <t>UJ33=BY02_C_20</t>
  </si>
  <si>
    <t>SR3=BY05_C_4_7</t>
  </si>
  <si>
    <t>SR3=BY05_C_4_8</t>
  </si>
  <si>
    <t>UJ33=BY02_C_21</t>
  </si>
  <si>
    <t>UJ33=BY02_C_22</t>
  </si>
  <si>
    <t>SR3=BY05_C_4_9</t>
  </si>
  <si>
    <t>SR3=BY05_C_4_10</t>
  </si>
  <si>
    <t>SR3=BY02_2_15_11_1</t>
  </si>
  <si>
    <t>SR3=BY02_2_15_11_2</t>
  </si>
  <si>
    <t>UJ33=BY02_C_23</t>
  </si>
  <si>
    <t>UJ33=BY02_C_24</t>
  </si>
  <si>
    <t>SR3=BY05_C_4_11</t>
  </si>
  <si>
    <t>SR3=BY05_C_4_12</t>
  </si>
  <si>
    <t>SR3=BY02_3_5_2_1</t>
  </si>
  <si>
    <t>SR3=BY02_3_5_2_2</t>
  </si>
  <si>
    <t>UJ33=BY02_D_1</t>
  </si>
  <si>
    <t>UJ33=BY02_D_2</t>
  </si>
  <si>
    <t>SR3=BY05_C_5_1</t>
  </si>
  <si>
    <t>SR3=BY05_C_5_2</t>
  </si>
  <si>
    <t>1_10_A2</t>
  </si>
  <si>
    <t>UJ33=BY02_D_3</t>
  </si>
  <si>
    <t>UJ33=BY02_D_4</t>
  </si>
  <si>
    <t>SR3=BY05_C_5_3</t>
  </si>
  <si>
    <t>SR3=BY05_C_5_4</t>
  </si>
  <si>
    <t>SR3=BY02_3_5_2_3</t>
  </si>
  <si>
    <t>SR3=BY02_3_5_2_4</t>
  </si>
  <si>
    <t>UJ33=BY02_D_5</t>
  </si>
  <si>
    <t>UJ33=BY02_D_6</t>
  </si>
  <si>
    <t>SR3=BY05_C_5_5</t>
  </si>
  <si>
    <t>SR3=BY05_C_5_6</t>
  </si>
  <si>
    <t>SR3=BY02_2_16_12_1</t>
  </si>
  <si>
    <t>SR3=BY02_2_16_12_2</t>
  </si>
  <si>
    <t>UJ33=BY02_D_7</t>
  </si>
  <si>
    <t>UJ33=BY02_D_8</t>
  </si>
  <si>
    <t>SR3=BY05_C_5_7</t>
  </si>
  <si>
    <t>SR3=BY05_C_5_8</t>
  </si>
  <si>
    <t>SR3=BY02_3_6_3_1</t>
  </si>
  <si>
    <t>SR3=BY02_3_6_3_2</t>
  </si>
  <si>
    <t>UJ33=BY02_D_9</t>
  </si>
  <si>
    <t>UJ33=BY02_D_10</t>
  </si>
  <si>
    <t>SR3=BY05_C_5_9</t>
  </si>
  <si>
    <t>SR3=BY05_C_5_10</t>
  </si>
  <si>
    <t>SR3=BY02_3_6_3_3</t>
  </si>
  <si>
    <t>SR3=BY02_3_6_3_4</t>
  </si>
  <si>
    <t>UJ33=BY02_D_11</t>
  </si>
  <si>
    <t>UJ33=BY02_D_12</t>
  </si>
  <si>
    <t>SR3=BY05_C_5_11</t>
  </si>
  <si>
    <t>SR3=BY05_C_5_12</t>
  </si>
  <si>
    <t>SR3=BY02_3_7_4_1</t>
  </si>
  <si>
    <t>SR3=BY02_3_7_4_2</t>
  </si>
  <si>
    <t>UJ33=BY02_D_13</t>
  </si>
  <si>
    <t>UJ33=BY02_D_14</t>
  </si>
  <si>
    <t>SR3=BY05_C_6_1</t>
  </si>
  <si>
    <t>SR3=BY05_C_6_2</t>
  </si>
  <si>
    <t>SR3=BY02_2_16_12_3</t>
  </si>
  <si>
    <t>SR3=BY02_2_16_12_4</t>
  </si>
  <si>
    <t>UJ33=BY02_D_15</t>
  </si>
  <si>
    <t>UJ33=BY02_D_16</t>
  </si>
  <si>
    <t>SR3=BY05_C_6_3</t>
  </si>
  <si>
    <t>SR3=BY05_C_6_4</t>
  </si>
  <si>
    <t>SR3=BY02_3_7_4_3</t>
  </si>
  <si>
    <t>SR3=BY02_3_7_4_4</t>
  </si>
  <si>
    <t>BYPLM.A12R3_7</t>
  </si>
  <si>
    <t>BYPLM.A12R3_8</t>
  </si>
  <si>
    <t>SR3=BY05_F_8_7</t>
  </si>
  <si>
    <t>SR3=BY05_F_8_8</t>
  </si>
  <si>
    <t>SR3=BY02_3_8_5_1</t>
  </si>
  <si>
    <t>SR3=BY02_3_8_5_2</t>
  </si>
  <si>
    <t>BYPLM.A13R3_7</t>
  </si>
  <si>
    <t>BYPLM.A13R3_8</t>
  </si>
  <si>
    <t>SR3=BY05_F_9_7</t>
  </si>
  <si>
    <t>SR3=BY05_F_9_8</t>
  </si>
  <si>
    <t>SR3=BY02_3_8_5_3</t>
  </si>
  <si>
    <t>SR3=BY02_3_8_5_4</t>
  </si>
  <si>
    <t>BYPLM.A14R3_7</t>
  </si>
  <si>
    <t>BYPLM.A14R3_8</t>
  </si>
  <si>
    <t>SR3=BY05_F_10_7</t>
  </si>
  <si>
    <t>SR3=BY05_F_10_8</t>
  </si>
  <si>
    <t>SR3=BY02_3_9_6_1</t>
  </si>
  <si>
    <t>SR3=BY02_3_9_6_2</t>
  </si>
  <si>
    <t>BYPLM.A15R3_7</t>
  </si>
  <si>
    <t>BYPLM.A15R3_8</t>
  </si>
  <si>
    <t>SR3=BY05_F_11_7</t>
  </si>
  <si>
    <t>SR3=BY05_F_11_8</t>
  </si>
  <si>
    <t>SR3=BY02_3_9_6_3</t>
  </si>
  <si>
    <t>SR3=BY02_3_9_6_4</t>
  </si>
  <si>
    <t>BYPLM.A16R3_7</t>
  </si>
  <si>
    <t>BYPLM.A16R3_8</t>
  </si>
  <si>
    <t>SR3=BY05_F_12_7</t>
  </si>
  <si>
    <t>SR3=BY05_F_12_8</t>
  </si>
  <si>
    <t>SR3=BY02_3_10_7_1</t>
  </si>
  <si>
    <t>SR3=BY02_3_10_7_2</t>
  </si>
  <si>
    <t>BJBAP.B5R3_1</t>
  </si>
  <si>
    <t>BJBAP.B5R3_2</t>
  </si>
  <si>
    <t>BJBAP.B5R3_3</t>
  </si>
  <si>
    <t>BJBAP.B5R3_4</t>
  </si>
  <si>
    <t>BJBAP.B5R3_5</t>
  </si>
  <si>
    <t>BJBAP.B5R3_6</t>
  </si>
  <si>
    <t>BJBAP.B5R3_7</t>
  </si>
  <si>
    <t>BJBAP.B5R3_8</t>
  </si>
  <si>
    <t>BJBHT.C5R3</t>
  </si>
  <si>
    <t>BJBAP.C5R3_1</t>
  </si>
  <si>
    <t>BJBAP.C5R3_2</t>
  </si>
  <si>
    <t>BJBAP.C5R3_3</t>
  </si>
  <si>
    <t>BJBAP.C5R3_4</t>
  </si>
  <si>
    <t>BJBAP.C5R3_5</t>
  </si>
  <si>
    <t>BJBAP.C5R3_6</t>
  </si>
  <si>
    <t>BJBAP.D5R3_1</t>
  </si>
  <si>
    <t>BJBAP.D5R3_2</t>
  </si>
  <si>
    <t>BJBAP.D5R3_3</t>
  </si>
  <si>
    <t>BJBAP.D5R3_4</t>
  </si>
  <si>
    <t>BJBAP.A6R3_3</t>
  </si>
  <si>
    <t>BJBAP.A6R3_4</t>
  </si>
  <si>
    <t>BJBAP.A6R3_5</t>
  </si>
  <si>
    <t>BJBAP.A6R3_6</t>
  </si>
  <si>
    <t>BJBHT.B7R3</t>
  </si>
  <si>
    <t>BJBAP.B7R3_1</t>
  </si>
  <si>
    <t>BLMQI.4L3.B2E1_MQWA</t>
  </si>
  <si>
    <t>BLMQI.4L3.B1I3_MQWA</t>
  </si>
  <si>
    <t>BLMQI.4L3.B1I2_MQWA</t>
  </si>
  <si>
    <t>BLMQI.4L3.B2E3_MQWA</t>
  </si>
  <si>
    <t>BLMQI.4L3.B1I1_MQWA</t>
  </si>
  <si>
    <t>BLMEI.4L3.B2E1_TCSG.4L3.B2</t>
  </si>
  <si>
    <t>BLMES.4L3.B2E1_TCSG.4L3.B2</t>
  </si>
  <si>
    <t>BLMEI.4L3.B2E1_TCSM.4L3.B2</t>
  </si>
  <si>
    <t>BLMES.4L3.B2E1_TCSM.4L3.B2</t>
  </si>
  <si>
    <t>BLMEI.4L3.B2E1_TCSG.A5L3.B2</t>
  </si>
  <si>
    <t>BLMES.4L3.B2E1_TCSG.A5L3.B2</t>
  </si>
  <si>
    <t>BLMEI.4L3.B2E1_TCSM.A5L3.B2</t>
  </si>
  <si>
    <t>BLMES.4L3.B2E1_TCSM.A5L3.B2</t>
  </si>
  <si>
    <t>BLMEI.5L3.B2E1_TCSG.B5L3.B2</t>
  </si>
  <si>
    <t>BLMES.5L3.B2E1_TCSG.B5L3.B2</t>
  </si>
  <si>
    <t>BLMEI.5L3.B2E1_TCSM.B5L3.B2</t>
  </si>
  <si>
    <t>BLMES.5L3.B2E1_TCSM.B5L3.B2</t>
  </si>
  <si>
    <t>BLMEI.5L3.B2E1_TCLA.A5L3.B2</t>
  </si>
  <si>
    <t>BLMES.5L3.B2E1_TCLA.A5L3.B2</t>
  </si>
  <si>
    <t>BLMEI.5L3.B2E1_TCLA.B5L3.B2</t>
  </si>
  <si>
    <t>BLMES.5L3.B2E1_TCLA.B5L3.B2</t>
  </si>
  <si>
    <t>BLMEI.6L3.B1I1_TCAPA.6L3.B1</t>
  </si>
  <si>
    <t>BLMES.6L3.B1I1_TCAPA.6L3.B1</t>
  </si>
  <si>
    <t>BLMEI.6L3.B1I1_TCHSH.6L3.B1</t>
  </si>
  <si>
    <t>BLMES.6L3.B1I1_TCHSH.6L3.B1</t>
  </si>
  <si>
    <t>BLMEI.6L3.B1I1_TCP.6L3.B1</t>
  </si>
  <si>
    <t>BLMES.6L3.B1I1_TCP.6L3.B1</t>
  </si>
  <si>
    <t>BLMEI.D6L3</t>
  </si>
  <si>
    <t>BLMEI.6L3.B2E1_TCLA.6L3.B2</t>
  </si>
  <si>
    <t>BLMES.D6L3</t>
  </si>
  <si>
    <t>BLMES.6L3.B2E1_TCLA.6L3.B2</t>
  </si>
  <si>
    <t>BLMEI.7L3.B2E1_TCLA.7L3.B2</t>
  </si>
  <si>
    <t>BLMES.7L3.B2E1_TCLA.7L3.B2</t>
  </si>
  <si>
    <t>MBB.8L3.B2</t>
  </si>
  <si>
    <t>BLMEI.8L3.B2E21_MBB</t>
  </si>
  <si>
    <t>BLMEI.8L3.B2E22_MBB</t>
  </si>
  <si>
    <t>BLMEI.8L3.B2E3_MBB</t>
  </si>
  <si>
    <t>BLMEI.8L3.B2E21_MBA</t>
  </si>
  <si>
    <t>BLMEI.8L3.B2E22_MBA</t>
  </si>
  <si>
    <t>BLMEI.8L3.B2E23_MBA</t>
  </si>
  <si>
    <t>MBB.9L3</t>
  </si>
  <si>
    <t>BLMEI.9L3.B2E21_MBA</t>
  </si>
  <si>
    <t>BLMEI.9L3.B2E22_MBA</t>
  </si>
  <si>
    <t>BLMEI.9L3.B2E23_MBA</t>
  </si>
  <si>
    <t>BLMEI.9L3.B2E24_MBA</t>
  </si>
  <si>
    <t>BLMEI.9L3.B2E25_MBA</t>
  </si>
  <si>
    <t>MBB.10L3</t>
  </si>
  <si>
    <t>BLMEI.10L3.B2E21_MBB</t>
  </si>
  <si>
    <t>BLMEI.10L3.B2E22_MBB</t>
  </si>
  <si>
    <t>BLMEI.10L3.B2E23_MBB</t>
  </si>
  <si>
    <t>BLMEI.E10L3</t>
  </si>
  <si>
    <t>MBA.10L3</t>
  </si>
  <si>
    <t>BLMEI.10L3.B2E3_MBB</t>
  </si>
  <si>
    <t>BLMEI.F10L3</t>
  </si>
  <si>
    <t>BLMEI.10L3.B2E21_MBA</t>
  </si>
  <si>
    <t>BLMEI.G10L3</t>
  </si>
  <si>
    <t>BLMEI.10L3.B2E22_MBA</t>
  </si>
  <si>
    <t>BLMEI.H10L3</t>
  </si>
  <si>
    <t>BLMEI.10L3.B2E23_MBA</t>
  </si>
  <si>
    <t>MBB.11L3.B2</t>
  </si>
  <si>
    <t>BLMEI.11L3.B2E21_MBB</t>
  </si>
  <si>
    <t>BLMEI.11L3.B2E22_MBB</t>
  </si>
  <si>
    <t>BLMEI.11L3.B2E23_MBB</t>
  </si>
  <si>
    <t>BLMEI.11L3.B2E24_MBB</t>
  </si>
  <si>
    <t>BLMEI.11L3.B2E25_MBB</t>
  </si>
  <si>
    <t>BLMEI.11L3.B2E3_MBB</t>
  </si>
  <si>
    <t>BLMEI.11L3.B2E21_MBA</t>
  </si>
  <si>
    <t>BLMEI.J11L3</t>
  </si>
  <si>
    <t>BLMEI.11L3.B2E22_MBA</t>
  </si>
  <si>
    <t>BLMEI.K11L3</t>
  </si>
  <si>
    <t>BLMEI.11L3.B2E23_MBA</t>
  </si>
  <si>
    <t>BLMEI.11L3.B2E24_MBA</t>
  </si>
  <si>
    <t>BLMEI.11L3.B2E25_MBA</t>
  </si>
  <si>
    <t>MBB.13L3</t>
  </si>
  <si>
    <t>BLMEI.13L3.B2E21_MBB</t>
  </si>
  <si>
    <t>BLMEI.13L3.B2E22_MBB</t>
  </si>
  <si>
    <t>BLMEI.13L3.B2E23_MBB</t>
  </si>
  <si>
    <t>BLMEI.13L3.B2E24_MBB</t>
  </si>
  <si>
    <t>BLMEI.E13L3</t>
  </si>
  <si>
    <t>MBA13.L3</t>
  </si>
  <si>
    <t>BLMEI.F13L3</t>
  </si>
  <si>
    <t>BLMEI.G13L3</t>
  </si>
  <si>
    <t>BLMEI.H13L3</t>
  </si>
  <si>
    <t>BLMQI.D11L3</t>
  </si>
  <si>
    <t>BJBHT.B9L3</t>
  </si>
  <si>
    <t>BJBAP.B9L3_1</t>
  </si>
  <si>
    <t>BJBAP.B9L3_2</t>
  </si>
  <si>
    <t>BJBAP.B9L3_3</t>
  </si>
  <si>
    <t>BJBAP.B9L3_4</t>
  </si>
  <si>
    <t>BJBAP.B9L3_5</t>
  </si>
  <si>
    <t>BJBAP.B9L3_6</t>
  </si>
  <si>
    <t>BJBAP.B9L3_7</t>
  </si>
  <si>
    <t>BJBAP.B9L3_8</t>
  </si>
  <si>
    <t>MQWA.4R3</t>
  </si>
  <si>
    <t>BLMQI.4R3.B1I1_MQWA</t>
  </si>
  <si>
    <t>BLMQI.4R3.B2E3_MQWA</t>
  </si>
  <si>
    <t>BLMQI.4R3.B2E2_MQWA</t>
  </si>
  <si>
    <t>BLMQI.4R3.B1I3_MQWA</t>
  </si>
  <si>
    <t>BLMQI.4R3.B2E1_MQWA</t>
  </si>
  <si>
    <t>BLMEI.4R3.B1I1_TCSG.4R3.B1</t>
  </si>
  <si>
    <t>BLMES.4R3.B1I1_TCSG.4R3.B1</t>
  </si>
  <si>
    <t>BLMEI.4R3.B1I1_TCSM.4R3.B1</t>
  </si>
  <si>
    <t>BLMES.4R3.B1I1_TCSM.4R3.B1</t>
  </si>
  <si>
    <t>BLMEI.5R3.B1I1_TCSG.A5R3.B1</t>
  </si>
  <si>
    <t>BLMES.5R3.B1I1_TCSG.A5R3.B1</t>
  </si>
  <si>
    <t>BLMEI.5R3.B1I1_TCSM.A5R3.B1</t>
  </si>
  <si>
    <t>BLMES.5R3.B1I1_TCSM.A5R3.B1</t>
  </si>
  <si>
    <t>BLMEI.5R3.B1I1_TCLA.A5R3.B1</t>
  </si>
  <si>
    <t>BLMQI.5R3.B2E3_MQWA</t>
  </si>
  <si>
    <t>BLMQI.5R3.B1I1_MQWA</t>
  </si>
  <si>
    <t>BLMQI.5R3.B2E2_MQWB</t>
  </si>
  <si>
    <t>BLMQI.5R3.B1I2_MQWA</t>
  </si>
  <si>
    <t>BLMQI.5R3.B2E1_MQWA</t>
  </si>
  <si>
    <t>BLMQI.5R3.B1I3_MQWA</t>
  </si>
  <si>
    <t>BLMEI.5R3.B2E1_TCSM.5R3.B2</t>
  </si>
  <si>
    <t>BLMES.5R3.B2E1_TCSM.5R3.B2</t>
  </si>
  <si>
    <t>TCAPA.6R3.B2</t>
  </si>
  <si>
    <t>BLMEI.6R3.B2E1_TCAPA.6R3.B2</t>
  </si>
  <si>
    <t>BLMES.6R3.B2E1_TCAPA.6R3.B2</t>
  </si>
  <si>
    <t>BLMEI.6R3.B2E1_TCHSH.6R3.B2</t>
  </si>
  <si>
    <t>BLMES.6R3.B2E1_TCHSH.6R3.B2</t>
  </si>
  <si>
    <t>BLMEI.6R3.B2E1_TCP.6R3.B2</t>
  </si>
  <si>
    <t>BLMES.6R3.B2E1_TCP.6R3.B2</t>
  </si>
  <si>
    <t>BLMEI.D6R3</t>
  </si>
  <si>
    <t>BLMEI.6R3.B1I1_TCLA.6R3.B1</t>
  </si>
  <si>
    <t>BLMES.D6R3</t>
  </si>
  <si>
    <t>BLMES.6R3.B1I1_TCLA.6R3.B1</t>
  </si>
  <si>
    <t>BLMEI.7R3.B1I1_TCLA.7R3.B1</t>
  </si>
  <si>
    <t>BLMES.7R3.B1I1_TCLA.7R3.B1</t>
  </si>
  <si>
    <t>BLMEI.8R3.B1I21_MBA</t>
  </si>
  <si>
    <t>BLMEI.8R3.B1I22_MBA</t>
  </si>
  <si>
    <t>BLMEI.8R3.B1I3_MBA</t>
  </si>
  <si>
    <t>MBB.8R3.B1</t>
  </si>
  <si>
    <t>BLMEI.8R3.B1I21_MBB</t>
  </si>
  <si>
    <t>BLMEI.8R3.B1I22_MBB</t>
  </si>
  <si>
    <t>BLMEI.8R3.B1I23_MBB</t>
  </si>
  <si>
    <t>BLMEI.9R3.B1I21_MBA</t>
  </si>
  <si>
    <t>BLMEI.9R3.B1I22_MBA</t>
  </si>
  <si>
    <t>BLMEI.9R3.B1I23_MBA</t>
  </si>
  <si>
    <t>BLMEI.9R3.B1I24_MBA</t>
  </si>
  <si>
    <t>MBB.9R3</t>
  </si>
  <si>
    <t>BLMEI.9R3.B1I3_MBA</t>
  </si>
  <si>
    <t>BLMEI.9R3.B1I21_MBB</t>
  </si>
  <si>
    <t>BLMEI.9R3.B1I22_MBB</t>
  </si>
  <si>
    <t>BLMEI.9R3.B1I23_MBB</t>
  </si>
  <si>
    <t>BLMEI.9R3.B1I24_MBB</t>
  </si>
  <si>
    <t>BLMEI.J9R3</t>
  </si>
  <si>
    <t>BLMEI.9R3.B1I25_MBB</t>
  </si>
  <si>
    <t>MBA.10R3</t>
  </si>
  <si>
    <t>BLMEI.10R3.B1I21_MBA</t>
  </si>
  <si>
    <t>BLMEI.10R3.B1I22_MBA</t>
  </si>
  <si>
    <t>BLMEI.10R3.B1I23_MBA</t>
  </si>
  <si>
    <t>BLMEI.E10R3</t>
  </si>
  <si>
    <t>MBB.10R3</t>
  </si>
  <si>
    <t>BLMEI.10R3.B1I3_MBA</t>
  </si>
  <si>
    <t>BLMEI.F10R3</t>
  </si>
  <si>
    <t>BLMEI.10R3.B1I21_MBB</t>
  </si>
  <si>
    <t>BLMEI.G10R3</t>
  </si>
  <si>
    <t>BLMEI.10R3.B1I22_MBB</t>
  </si>
  <si>
    <t>BLMEI.H10R3</t>
  </si>
  <si>
    <t>BLMEI.10R3.B1I23_MBB</t>
  </si>
  <si>
    <t>BLMEI.11R3.B1I21_MBA</t>
  </si>
  <si>
    <t>BLMEI.11R3.B1I22_MBA</t>
  </si>
  <si>
    <t>BLMEI.11R3.B1I23_MBA</t>
  </si>
  <si>
    <t>BLMEI.11R3.B1I24_MBA</t>
  </si>
  <si>
    <t>BLMEI.11R3.B1I25_MBA</t>
  </si>
  <si>
    <t>MBB.11R3</t>
  </si>
  <si>
    <t>BLMEI.11R3.B1I21_MBB</t>
  </si>
  <si>
    <t>BLMEI.11R3.B1I22_MBB</t>
  </si>
  <si>
    <t>BLMEI.J11R3</t>
  </si>
  <si>
    <t>BLMEI.11R3.B1I23_MBB</t>
  </si>
  <si>
    <t>BLMEI.K11R3</t>
  </si>
  <si>
    <t>BLMEI.11R3.B1I24_MBB</t>
  </si>
  <si>
    <t>BLMEI.11R3.B1I25_MBB</t>
  </si>
  <si>
    <t>BLMEI.11R3.B1I26_MBB</t>
  </si>
  <si>
    <t>MBA.13R3</t>
  </si>
  <si>
    <t>BLMEI.13R3.B1I1_MBA</t>
  </si>
  <si>
    <t>BLMEI.13R3.B1I21_MBA</t>
  </si>
  <si>
    <t>BLMEI.C13R5</t>
  </si>
  <si>
    <t>BLMEI.13R3.B1I23_MBA</t>
  </si>
  <si>
    <t>BLMEI.E13R3</t>
  </si>
  <si>
    <t>MBB13.R3</t>
  </si>
  <si>
    <t>BLMEI.13R3.B1I3_MBA</t>
  </si>
  <si>
    <t>BLMEI.F13R3</t>
  </si>
  <si>
    <t>New cable NG18</t>
  </si>
  <si>
    <t>BJBAP.C6L3</t>
  </si>
  <si>
    <t>BJBAP.C6R3</t>
  </si>
  <si>
    <t>8-1</t>
  </si>
  <si>
    <t>2-2</t>
  </si>
  <si>
    <t>7-2</t>
  </si>
  <si>
    <t>8-2</t>
  </si>
  <si>
    <t>BLMEI.13R3.B1I21_MBB</t>
  </si>
  <si>
    <t>BLMEI.G13R3</t>
  </si>
  <si>
    <t>BLMEI.H13R3</t>
  </si>
  <si>
    <t>BLMEI.13R3.B1I23_MBB</t>
  </si>
  <si>
    <t>BJBHT.B9R3</t>
  </si>
  <si>
    <t>BJBAP.B9R3_1</t>
  </si>
  <si>
    <t>BJBAP.B9R3_2</t>
  </si>
  <si>
    <t>BJBAP.B9R3_3</t>
  </si>
  <si>
    <t>BJBAP.B9R3_4</t>
  </si>
  <si>
    <t>BJBAP.B9R3_5</t>
  </si>
  <si>
    <t>BJBAP.B9R3_6</t>
  </si>
  <si>
    <t>BJBAP.B9R3_7</t>
  </si>
  <si>
    <t>BJBAP.B9R3_8</t>
  </si>
  <si>
    <t>SR3=BY02_2_17_13_1</t>
  </si>
  <si>
    <t>SR3=BY02_2_17_13_2</t>
  </si>
  <si>
    <t>UJ33=BY02_D_17</t>
  </si>
  <si>
    <t>UJ33=BY02_D_18</t>
  </si>
  <si>
    <t>SR3=BY05_C_6_5</t>
  </si>
  <si>
    <t>SR3=BY05_C_6_6</t>
  </si>
  <si>
    <t>2_7_A1</t>
  </si>
  <si>
    <t>2_7_A2</t>
  </si>
  <si>
    <t xml:space="preserve">MBA.9R3 </t>
  </si>
  <si>
    <t xml:space="preserve">MQ.9R3    </t>
  </si>
  <si>
    <t xml:space="preserve">MQ.10R3    </t>
  </si>
  <si>
    <r>
      <t xml:space="preserve">MQ.12R3    </t>
    </r>
    <r>
      <rPr>
        <sz val="9"/>
        <color indexed="10"/>
        <rFont val="MS Sans Serif"/>
        <family val="2"/>
      </rPr>
      <t xml:space="preserve"> </t>
    </r>
  </si>
  <si>
    <t xml:space="preserve">MQ.13R3     </t>
  </si>
  <si>
    <t>MBB.11R3.B1</t>
  </si>
  <si>
    <t>MBB.13R3</t>
  </si>
  <si>
    <t xml:space="preserve">MQ.12L3       </t>
  </si>
  <si>
    <r>
      <t xml:space="preserve">MQ.13L3      </t>
    </r>
    <r>
      <rPr>
        <sz val="9"/>
        <color indexed="10"/>
        <rFont val="MS Sans Serif"/>
        <family val="2"/>
      </rPr>
      <t xml:space="preserve"> </t>
    </r>
  </si>
  <si>
    <t>BLMEI.J9L3</t>
  </si>
  <si>
    <t>BLMEI.I10L3</t>
  </si>
  <si>
    <t>BLMEI.B21L3</t>
  </si>
  <si>
    <t>MBA.13L3</t>
  </si>
  <si>
    <t>BJBAP.B7R3_2</t>
  </si>
  <si>
    <t>BJBAP.B7R3_3</t>
  </si>
  <si>
    <t>BJBAP.B7R3_4</t>
  </si>
  <si>
    <t>BJBAP.B7R3_5</t>
  </si>
  <si>
    <t>BJBAP.B7R3_6</t>
  </si>
  <si>
    <t>MQ.9R3</t>
  </si>
  <si>
    <t>BJBAP.A10R3_5</t>
  </si>
  <si>
    <t>BJBAP.A10R3_6</t>
  </si>
  <si>
    <t>Half octant 3 right</t>
  </si>
  <si>
    <t>Half octant 3 left</t>
  </si>
  <si>
    <t>BJBHT.A4L3</t>
  </si>
  <si>
    <t>BJBAP.A4L3_1</t>
  </si>
  <si>
    <t>BJBAP.A4L3_2</t>
  </si>
  <si>
    <t>BJBAP.A4L3_3</t>
  </si>
  <si>
    <t>BJBAP.A4L3_4</t>
  </si>
  <si>
    <t>BJBAP.A4L3_5</t>
  </si>
  <si>
    <t>BJBAP.A4L3_6</t>
  </si>
  <si>
    <t>BJBAP.B4L3_1</t>
  </si>
  <si>
    <t>BJBAP.B4L3_2</t>
  </si>
  <si>
    <t>BJBAP.B4L3_3</t>
  </si>
  <si>
    <t>BJBAP.B4L3_4</t>
  </si>
  <si>
    <t>BJBAP.A5L3_1</t>
  </si>
  <si>
    <t>BJBAP.A5L3_2</t>
  </si>
  <si>
    <t>BJBAP.A5L3_3</t>
  </si>
  <si>
    <t>BJBAP.A5L3_4</t>
  </si>
  <si>
    <t>BJBAP.A6L3_1</t>
  </si>
  <si>
    <t>BJBAP.A6L3_2</t>
  </si>
  <si>
    <t>BJBAP.A6L3_3</t>
  </si>
  <si>
    <t>BJBAP.A6L3_4</t>
  </si>
  <si>
    <t>BJBAP.A6L3_5</t>
  </si>
  <si>
    <t>BJBAP.A6L3_6</t>
  </si>
  <si>
    <t>BJBHT.A7L3</t>
  </si>
  <si>
    <t>BJBHT.B7L3</t>
  </si>
  <si>
    <t>BJBAP.B7L3_1</t>
  </si>
  <si>
    <t>BJBAP.B7L3_2</t>
  </si>
  <si>
    <t>BJBAP.B7L3_3</t>
  </si>
  <si>
    <t>BJBAP.B7L3_4</t>
  </si>
  <si>
    <t>BJBAP.B7L3_5</t>
  </si>
  <si>
    <t>BJBAP.B7L3_6</t>
  </si>
  <si>
    <t>BJBHT.A8L3</t>
  </si>
  <si>
    <t>BJBAP.A8L3_1</t>
  </si>
  <si>
    <t>BJBAP.A8L3_2</t>
  </si>
  <si>
    <t>BJBAP.A8L3_3</t>
  </si>
  <si>
    <t>BJBAP.A8L3_4</t>
  </si>
  <si>
    <t>BJBAP.A8L3_5</t>
  </si>
  <si>
    <t>BJBAP.A8L3_6</t>
  </si>
  <si>
    <t>BJBHT.B8L3</t>
  </si>
  <si>
    <t>BJBAP.B8L3_1</t>
  </si>
  <si>
    <t>BJBAP.B8L3_2</t>
  </si>
  <si>
    <t>BJBAP.B8L3_3</t>
  </si>
  <si>
    <t>BJBAP.B8L3_4</t>
  </si>
  <si>
    <t>BJBAP.B8L3_5</t>
  </si>
  <si>
    <t>BJBAP.B8L3_6</t>
  </si>
  <si>
    <t>BJBHT.A9L3</t>
  </si>
  <si>
    <t>BJBAP.A9L3_1</t>
  </si>
  <si>
    <t>BJBAP.A9L3_2</t>
  </si>
  <si>
    <t>BJBAP.A9L3_3</t>
  </si>
  <si>
    <t>BJBAP.A9L3_4</t>
  </si>
  <si>
    <t>BJBAP.A9L3_5</t>
  </si>
  <si>
    <t>BJBAP.A9L3_6</t>
  </si>
  <si>
    <t>BJBHT.A10L3</t>
  </si>
  <si>
    <t>BJBAP.A10L3_1</t>
  </si>
  <si>
    <t>BJBAP.A10L3_2</t>
  </si>
  <si>
    <t>BJBAP.A10L3_3</t>
  </si>
  <si>
    <t>BJBAP.A10L3_4</t>
  </si>
  <si>
    <t>BJBAP.A11L3_1</t>
  </si>
  <si>
    <t>BJBAP.A11L3_2</t>
  </si>
  <si>
    <t>BJBAP.A11L3_3</t>
  </si>
  <si>
    <t>BJBAP.A11L3_4</t>
  </si>
  <si>
    <t>BJBAP.A11L3_5</t>
  </si>
  <si>
    <t>BJBAP.A11L3_6</t>
  </si>
  <si>
    <t>BJBHT.B11L3</t>
  </si>
  <si>
    <t>BJBAP.B11L3_1</t>
  </si>
  <si>
    <t>BJBAP.B11L3_2</t>
  </si>
  <si>
    <t>BJBAP.B11L3_3</t>
  </si>
  <si>
    <t>BJBAP.B11L3_4</t>
  </si>
  <si>
    <t>BJBAP.B11L3_5</t>
  </si>
  <si>
    <t>BJBAP.B11L3_6</t>
  </si>
  <si>
    <t>BYPLM.A12L3_CFC_1</t>
  </si>
  <si>
    <t>BYPLM.A12L3_CFC_2</t>
  </si>
  <si>
    <t>BYPLM.A12L3_CFC_3</t>
  </si>
  <si>
    <t>BYPLM.A12L3_CFC_4</t>
  </si>
  <si>
    <t>BYPLM.A12L3_CFC_5</t>
  </si>
  <si>
    <t>BYPLM.A12L3_CFC_6</t>
  </si>
  <si>
    <t>BJBHT.A13L3</t>
  </si>
  <si>
    <t>BYPLM.A13L3_CFC_1</t>
  </si>
  <si>
    <t>BYPLM.A13L3_CFC_2</t>
  </si>
  <si>
    <t>BYPLM.A13L3_CFC_3</t>
  </si>
  <si>
    <t>BYPLM.A13L3_CFC_4</t>
  </si>
  <si>
    <t>BYPLM.A13L3_CFC_5</t>
  </si>
  <si>
    <t>BYPLM.A13L3_CFC_6</t>
  </si>
  <si>
    <t>BJBHT.A14L3</t>
  </si>
  <si>
    <t>BYPLM.A14L3_CFC_1</t>
  </si>
  <si>
    <t>BYPLM.A14L3_CFC_2</t>
  </si>
  <si>
    <t>BYPLM.A14L3_CFC_3</t>
  </si>
  <si>
    <t>BYPLM.A14L3_CFC_4</t>
  </si>
  <si>
    <t>BYPLM.A14L3_CFC_5</t>
  </si>
  <si>
    <t>BYPLM.A14L3_CFC_6</t>
  </si>
  <si>
    <t>BJBHT.A15L3</t>
  </si>
  <si>
    <t>BYPLM.A15L3_CFC_1</t>
  </si>
  <si>
    <t>BYPLM.A15L3_CFC_2</t>
  </si>
  <si>
    <t>BYPLM.A15L3_CFC_3</t>
  </si>
  <si>
    <t>BYPLM.A15L3_CFC_4</t>
  </si>
  <si>
    <t>BYPLM.A15L3_CFC_5</t>
  </si>
  <si>
    <t>BYPLM.A15L3_CFC_6</t>
  </si>
  <si>
    <t>BJBHT.A16L3</t>
  </si>
  <si>
    <t>BYPLM.A16L3_CFC_1</t>
  </si>
  <si>
    <t>BYPLM.A16L3_CFC_2</t>
  </si>
  <si>
    <t>BYPLM.A16L3_CFC_3</t>
  </si>
  <si>
    <t>BYPLM.A16L3_CFC_4</t>
  </si>
  <si>
    <t>BYPLM.A16L3_CFC_5</t>
  </si>
  <si>
    <t>BYPLM.A16L3_CFC_6</t>
  </si>
  <si>
    <t>BJBHT.A17L3</t>
  </si>
  <si>
    <t>BYPLM.A17L3_CFC_1</t>
  </si>
  <si>
    <t>BYPLM.A17L3_CFC_2</t>
  </si>
  <si>
    <t>BYPLM.A17L3_CFC_3</t>
  </si>
  <si>
    <t>BYPLM.A17L3_CFC_4</t>
  </si>
  <si>
    <t>BYPLM.A17L3_CFC_5</t>
  </si>
  <si>
    <t>BYPLM.A17L3_CFC_6</t>
  </si>
  <si>
    <t>BJBHT.A18L3</t>
  </si>
  <si>
    <t>BYPLM.A18L3_CFC_1</t>
  </si>
  <si>
    <t>BYPLM.A18L3_CFC_2</t>
  </si>
  <si>
    <t>BYPLM.A18L3_CFC_3</t>
  </si>
  <si>
    <t>BYPLM.A18L3_CFC_4</t>
  </si>
  <si>
    <t>BYPLM.A18L3_CFC_5</t>
  </si>
  <si>
    <t>BYPLM.A18L3_CFC_6</t>
  </si>
  <si>
    <t>BJBHT.A19L3</t>
  </si>
  <si>
    <t>BYPLM.A19L3_CFC_1</t>
  </si>
  <si>
    <t>BYPLM.A19L3_CFC_2</t>
  </si>
  <si>
    <t>BYPLM.A19L3_CFC_3</t>
  </si>
  <si>
    <t>BYPLM.A19L3_CFC_4</t>
  </si>
  <si>
    <t>BYPLM.A19L3_CFC_5</t>
  </si>
  <si>
    <t>BYPLM.A19L3_CFC_6</t>
  </si>
  <si>
    <t>BJBHT.A20L3</t>
  </si>
  <si>
    <t>BYPLM.A20L3_CFC_1</t>
  </si>
  <si>
    <t>BYPLM.A20L3_CFC_2</t>
  </si>
  <si>
    <t>BYPLM.A20L3_CFC_3</t>
  </si>
  <si>
    <t>BYPLM.A20L3_CFC_4</t>
  </si>
  <si>
    <t>BYPLM.A20L3_CFC_5</t>
  </si>
  <si>
    <t>BYPLM.A20L3_CFC_6</t>
  </si>
  <si>
    <t>BJBHT.A21L3</t>
  </si>
  <si>
    <t>BYPLM.A21L3_CFC_1</t>
  </si>
  <si>
    <t>BYPLM.A21L3_CFC_2</t>
  </si>
  <si>
    <t>BYPLM.A21L3_CFC_3</t>
  </si>
  <si>
    <t>BYPLM.A21L3_CFC_4</t>
  </si>
  <si>
    <t>BYPLM.A21L3_CFC_5</t>
  </si>
  <si>
    <t>BYPLM.A21L3_CFC_6</t>
  </si>
  <si>
    <t>BJBHT.A22L3</t>
  </si>
  <si>
    <t>BYPLM.A22L3_CFC_1</t>
  </si>
  <si>
    <t>BYPLM.A22L3_CFC_2</t>
  </si>
  <si>
    <t>BYPLM.A22L3_CFC_3</t>
  </si>
  <si>
    <t>BYPLM.A22L3_CFC_4</t>
  </si>
  <si>
    <t>BYPLM.A22L3_CFC_5</t>
  </si>
  <si>
    <t>BYPLM.A22L3_CFC_6</t>
  </si>
  <si>
    <t>BJBHT.A23L3</t>
  </si>
  <si>
    <t>BYPLM.A23L3_CFC_1</t>
  </si>
  <si>
    <t>BYPLM.A23L3_CFC_2</t>
  </si>
  <si>
    <t>BYPLM.A23L3_CFC_3</t>
  </si>
  <si>
    <t>BYPLM.A23L3_CFC_4</t>
  </si>
  <si>
    <t>BYPLM.A23L3_CFC_5</t>
  </si>
  <si>
    <t>BYPLM.A23L3_CFC_6</t>
  </si>
  <si>
    <t>BJBHT.A24L3</t>
  </si>
  <si>
    <t>BYPLM.A24L3_CFC_1</t>
  </si>
  <si>
    <t>BYPLM.A24L3_CFC_2</t>
  </si>
  <si>
    <t>BYPLM.A24L3_CFC_3</t>
  </si>
  <si>
    <t>BYPLM.A24L3_CFC_4</t>
  </si>
  <si>
    <t>BYPLM.A24L3_CFC_5</t>
  </si>
  <si>
    <t>BYPLM.A24L3_CFC_6</t>
  </si>
  <si>
    <t>BJBHT.A25L3</t>
  </si>
  <si>
    <t>BYPLM.A25L3_CFC_1</t>
  </si>
  <si>
    <t>BYPLM.A25L3_CFC_2</t>
  </si>
  <si>
    <t>BYPLM.A25L3_CFC_3</t>
  </si>
  <si>
    <t>BYPLM.A25L3_CFC_4</t>
  </si>
  <si>
    <t>BYPLM.A25L3_CFC_5</t>
  </si>
  <si>
    <t>BYPLM.A25L3_CFC_6</t>
  </si>
  <si>
    <t>BJBHT.A26L3</t>
  </si>
  <si>
    <t>BYPLM.A26L3_CFC_1</t>
  </si>
  <si>
    <t>BYPLM.A26L3_CFC_2</t>
  </si>
  <si>
    <t>BYPLM.A26L3_CFC_3</t>
  </si>
  <si>
    <t>BYPLM.A26L3_CFC_4</t>
  </si>
  <si>
    <t>BYPLM.A26L3_CFC_5</t>
  </si>
  <si>
    <t>BYPLM.A26L3_CFC_6</t>
  </si>
  <si>
    <t>BJBHT.A27L3</t>
  </si>
  <si>
    <t>BYPLM.A27L3_CFC_1</t>
  </si>
  <si>
    <t>BYPLM.A27L3_CFC_2</t>
  </si>
  <si>
    <t>BYPLM.A27L3_CFC_3</t>
  </si>
  <si>
    <t>BYPLM.A27L3_CFC_4</t>
  </si>
  <si>
    <t>BYPLM.A27L3_CFC_5</t>
  </si>
  <si>
    <t>BYPLM.A27L3_CFC_6</t>
  </si>
  <si>
    <t>BJBHT.A28L3</t>
  </si>
  <si>
    <t>BYPLM.A28L3_CFC_1</t>
  </si>
  <si>
    <t>BYPLM.A28L3_CFC_2</t>
  </si>
  <si>
    <t>BYPLM.A28L3_CFC_3</t>
  </si>
  <si>
    <t>BYPLM.A28L3_CFC_4</t>
  </si>
  <si>
    <t>BYPLM.A28L3_CFC_5</t>
  </si>
  <si>
    <t>BYPLM.A28L3_CFC_6</t>
  </si>
  <si>
    <t>BJBHT.A29L3</t>
  </si>
  <si>
    <t>BYPLM.A29L3_CFC_1</t>
  </si>
  <si>
    <t>BYPLM.A29L3_CFC_2</t>
  </si>
  <si>
    <t>BYPLM.A29L3_CFC_3</t>
  </si>
  <si>
    <t>BYPLM.A29L3_CFC_4</t>
  </si>
  <si>
    <t>BYPLM.A29L3_CFC_5</t>
  </si>
  <si>
    <t>BYPLM.A29L3_CFC_6</t>
  </si>
  <si>
    <t>BJBHT.A30L3</t>
  </si>
  <si>
    <t>BYPLM.A30L3_CFC_1</t>
  </si>
  <si>
    <t>BYPLM.A30L3_CFC_2</t>
  </si>
  <si>
    <t>BYPLM.A30L3_CFC_3</t>
  </si>
  <si>
    <t>BYPLM.A30L3_CFC_4</t>
  </si>
  <si>
    <t>BYPLM.A30L3_CFC_5</t>
  </si>
  <si>
    <t>BYPLM.A30L3_CFC_6</t>
  </si>
  <si>
    <t>BJBHT.A31L3</t>
  </si>
  <si>
    <t>BYPLM.A31L3_CFC_1</t>
  </si>
  <si>
    <t>BYPLM.A31L3_CFC_2</t>
  </si>
  <si>
    <t>BYPLM.A31L3_CFC_3</t>
  </si>
  <si>
    <t>BYPLM.A31L3_CFC_4</t>
  </si>
  <si>
    <t>BYPLM.A31L3_CFC_5</t>
  </si>
  <si>
    <t>BYPLM.A31L3_CFC_6</t>
  </si>
  <si>
    <t>BJBHT.A32L3</t>
  </si>
  <si>
    <t>BYPLM.A32L3_CFC_1</t>
  </si>
  <si>
    <t>BYPLM.A32L3_CFC_2</t>
  </si>
  <si>
    <t>BYPLM.A32L3_CFC_3</t>
  </si>
  <si>
    <t>BYPLM.A32L3_CFC_4</t>
  </si>
  <si>
    <t>BYPLM.A32L3_CFC_5</t>
  </si>
  <si>
    <t>BYPLM.A32L3_CFC_6</t>
  </si>
  <si>
    <t>BJBHT.A33L3</t>
  </si>
  <si>
    <t>BYPLM.A33L3_CFC_1</t>
  </si>
  <si>
    <t>BYPLM.A33L3_CFC_2</t>
  </si>
  <si>
    <t>BYPLM.A33L3_CFC_3</t>
  </si>
  <si>
    <t>BYPLM.A33L3_CFC_4</t>
  </si>
  <si>
    <t>BYPLM.A33L3_CFC_5</t>
  </si>
  <si>
    <t>BYPLM.A33L3_CFC_6</t>
  </si>
  <si>
    <t>BJBHT.A4R3</t>
  </si>
  <si>
    <t>BJBAP.A4R3_1</t>
  </si>
  <si>
    <t>BJBAP.A4R3_2</t>
  </si>
  <si>
    <t>BJBAP.A4R3_3</t>
  </si>
  <si>
    <t>BJBAP.A4R3_4</t>
  </si>
  <si>
    <t>BJBAP.A4R3_5</t>
  </si>
  <si>
    <t>BJBAP.A4R3_6</t>
  </si>
  <si>
    <t>BJBAP.B4R3_1</t>
  </si>
  <si>
    <t>BJBAP.B4R3_2</t>
  </si>
  <si>
    <t>BJBAP.A5R3_1</t>
  </si>
  <si>
    <t>BJBAP.A5R3_2</t>
  </si>
  <si>
    <t>BJBAP.A5R3_3</t>
  </si>
  <si>
    <t>BJBAP.A5R3_4</t>
  </si>
  <si>
    <t>BJBAP.A6R3_1</t>
  </si>
  <si>
    <t>BJBAP.A6R3_2</t>
  </si>
  <si>
    <t>BJBHT.B6R3</t>
  </si>
  <si>
    <t>BJBAP.B6R3_1</t>
  </si>
  <si>
    <t>BJBAP.B6R3_2</t>
  </si>
  <si>
    <t>BJBAP.B6R3_3</t>
  </si>
  <si>
    <t>BJBAP.B6R3_4</t>
  </si>
  <si>
    <t>BJBAP.B6R3_5</t>
  </si>
  <si>
    <t>BJBAP.B6R3_6</t>
  </si>
  <si>
    <t>BJBHT.A7R3</t>
  </si>
  <si>
    <t>BJBAP.A7R3_1</t>
  </si>
  <si>
    <t>BJBAP.A7R3_2</t>
  </si>
  <si>
    <t>BJBHT.A8R3</t>
  </si>
  <si>
    <t>BJBAP.A8R3_1</t>
  </si>
  <si>
    <t>BJBAP.A8R3_2</t>
  </si>
  <si>
    <t>BJBAP.A8R3_3</t>
  </si>
  <si>
    <t>BJBAP.A8R3_4</t>
  </si>
  <si>
    <t>BJBAP.A8R3_5</t>
  </si>
  <si>
    <t>BJBAP.A8R3_6</t>
  </si>
  <si>
    <t>BJBHT.B8R3</t>
  </si>
  <si>
    <t>SR3=BY05_F_3_7</t>
  </si>
  <si>
    <t>SR3=BY02_1_10_7_2</t>
  </si>
  <si>
    <t>BJBAP.B8R3_1</t>
  </si>
  <si>
    <t>BJBAP.B8R3_2</t>
  </si>
  <si>
    <t>BJBAP.B8R3_3</t>
  </si>
  <si>
    <t>BJBAP.B8R3_4</t>
  </si>
  <si>
    <t>BJBAP.B8R3_5</t>
  </si>
  <si>
    <t>BJBAP.B8R3_6</t>
  </si>
  <si>
    <t>BJBHT.A9R3</t>
  </si>
  <si>
    <t>BJBAP.A9R3_1</t>
  </si>
  <si>
    <t>BJBAP.A9R3_2</t>
  </si>
  <si>
    <t>BJBAP.A9R3_3</t>
  </si>
  <si>
    <t>BJBAP.A9R3_4</t>
  </si>
  <si>
    <t>BJBAP.A9R3_5</t>
  </si>
  <si>
    <t>BJBAP.A9R3_6</t>
  </si>
  <si>
    <t>BJBHT.A10R3</t>
  </si>
  <si>
    <t>BJBAP.A10R3_1</t>
  </si>
  <si>
    <t>BJBAP.A10R3_2</t>
  </si>
  <si>
    <t>BJBAP.A10R3_3</t>
  </si>
  <si>
    <t>BJBAP.A10R3_4</t>
  </si>
  <si>
    <t>BJBHT.A11R3</t>
  </si>
  <si>
    <t>BJBAP.A11R3_1</t>
  </si>
  <si>
    <t>BJBAP.A11R3_2</t>
  </si>
  <si>
    <t>BJBAP.A11R3_3</t>
  </si>
  <si>
    <t>BJBAP.A11R3_4</t>
  </si>
  <si>
    <t>BJBAP.A11R3_5</t>
  </si>
  <si>
    <t>BJBAP.A11R3_6</t>
  </si>
  <si>
    <t>BJBHT.B11R3</t>
  </si>
  <si>
    <t>BJBAP.B11R3_1</t>
  </si>
  <si>
    <t>BJBAP.B11R3_2</t>
  </si>
  <si>
    <t>BJBAP.B11R3_3</t>
  </si>
  <si>
    <t>BJBAP.B11R3_4</t>
  </si>
  <si>
    <t>BJBAP.B11R3_5</t>
  </si>
  <si>
    <t>BJBAP.B11R3_6</t>
  </si>
  <si>
    <t>BJBHT.A12R3</t>
  </si>
  <si>
    <t>BYPLM.A12R3_CFC_1</t>
  </si>
  <si>
    <t>BYPLM.A12R3_CFC_2</t>
  </si>
  <si>
    <t>BYPLM.A12R3_CFC_3</t>
  </si>
  <si>
    <t>BYPLM.A12R3_CFC_4</t>
  </si>
  <si>
    <t>BYPLM.A12R3_CFC_5</t>
  </si>
  <si>
    <t>BYPLM.A12R3_CFC_6</t>
  </si>
  <si>
    <t>BJBHT.A13R3</t>
  </si>
  <si>
    <t>BYPLM.A13R3_CFC_1</t>
  </si>
  <si>
    <t>BYPLM.A13R3_CFC_2</t>
  </si>
  <si>
    <t>BYPLM.A13R3_CFC_3</t>
  </si>
  <si>
    <t>BYPLM.A13R3_CFC_4</t>
  </si>
  <si>
    <t>BYPLM.A13R3_CFC_5</t>
  </si>
  <si>
    <t>3 Left</t>
  </si>
  <si>
    <t>Front end el.</t>
  </si>
  <si>
    <t>Monitor</t>
  </si>
  <si>
    <t>Patch</t>
  </si>
  <si>
    <t>ch</t>
  </si>
  <si>
    <t>MQWB.4L3</t>
  </si>
  <si>
    <t>BJBAP.A4L3</t>
  </si>
  <si>
    <t>MQWB.4R3</t>
  </si>
  <si>
    <t>BJBAP.A4R3</t>
  </si>
  <si>
    <t>BJBAP.B4L3</t>
  </si>
  <si>
    <t>BJBAP.B4R3</t>
  </si>
  <si>
    <t>BJBAP.A5L3</t>
  </si>
  <si>
    <t>BJBAP.A5R3</t>
  </si>
  <si>
    <t>BJBAP.B5L3</t>
  </si>
  <si>
    <t>MQWB.5R3</t>
  </si>
  <si>
    <t>BJBAP.B5R3</t>
  </si>
  <si>
    <t>MQWB.5L3</t>
  </si>
  <si>
    <t>TCP.6L3.B1</t>
  </si>
  <si>
    <t>BJBAP.A6L3</t>
  </si>
  <si>
    <t>TCP.6R3.B2</t>
  </si>
  <si>
    <t>BJBAP.A6R3</t>
  </si>
  <si>
    <t>MQTLH.D6L3</t>
  </si>
  <si>
    <t>BJBAP.B6L3</t>
  </si>
  <si>
    <t>MQTLH.C6R3</t>
  </si>
  <si>
    <t>BJBAP.B6R3</t>
  </si>
  <si>
    <t>BJBAP.A7L3</t>
  </si>
  <si>
    <t>BJBAP.A7R3</t>
  </si>
  <si>
    <t>MQ.7L3</t>
  </si>
  <si>
    <t>BJBAP.B7L3</t>
  </si>
  <si>
    <t>MQ.7R3</t>
  </si>
  <si>
    <t>BJBAP.B7R3</t>
  </si>
  <si>
    <t>MQ.8L3</t>
  </si>
  <si>
    <t>BJBAP.A8L3</t>
  </si>
  <si>
    <t>MQ.8R3</t>
  </si>
  <si>
    <t>BJBAP.A8R3</t>
  </si>
  <si>
    <t>MQ.9L3</t>
  </si>
  <si>
    <t>BJBAP.A9L3</t>
  </si>
  <si>
    <t>BJBAP.A9R3</t>
  </si>
  <si>
    <t>MQ.10L3</t>
  </si>
  <si>
    <t>BJBAP.A10L3</t>
  </si>
  <si>
    <t>MQ.10R3</t>
  </si>
  <si>
    <t>BJBAP.A10R3</t>
  </si>
  <si>
    <t>MQ.11L3</t>
  </si>
  <si>
    <t>BJBAP.A11L3</t>
  </si>
  <si>
    <t>MQ.11R3</t>
  </si>
  <si>
    <t>BJBAP.A11R3</t>
  </si>
  <si>
    <t>MQ.12L3</t>
  </si>
  <si>
    <t>BYPLM.A12L3</t>
  </si>
  <si>
    <t>MQ.12R3</t>
  </si>
  <si>
    <t>BYPLM.A12R3</t>
  </si>
  <si>
    <t>MQ.13L3</t>
  </si>
  <si>
    <t>BYPLM.A13L3</t>
  </si>
  <si>
    <t>MQ.13R3</t>
  </si>
  <si>
    <t>BYPLM.A13R3</t>
  </si>
  <si>
    <t>MQ.14L3</t>
  </si>
  <si>
    <t>BYPLM.A14L3</t>
  </si>
  <si>
    <t>MQ.14R3</t>
  </si>
  <si>
    <t>BYPLM.A14R3</t>
  </si>
  <si>
    <t>MQ.15L3</t>
  </si>
  <si>
    <t>BYPLM.A15L3</t>
  </si>
  <si>
    <t>MQ.15R3</t>
  </si>
  <si>
    <t>BYPLM.A15R3</t>
  </si>
  <si>
    <t>MQ.16L3</t>
  </si>
  <si>
    <t>BYPLM.A16L3</t>
  </si>
  <si>
    <t>MQ.16R3</t>
  </si>
  <si>
    <t>BYPLM.A16R3</t>
  </si>
  <si>
    <t>MQ.17L3</t>
  </si>
  <si>
    <t>BYPLM.A17L3</t>
  </si>
  <si>
    <t>MQ.17R3</t>
  </si>
  <si>
    <t>BYPLM.A17R3</t>
  </si>
  <si>
    <t>MQ.18L3</t>
  </si>
  <si>
    <t>BYPLM.A18L3</t>
  </si>
  <si>
    <t>MQ.18R3</t>
  </si>
  <si>
    <t>BYPLM.A18R3</t>
  </si>
  <si>
    <t>MQ.19L3</t>
  </si>
  <si>
    <t>BYPLM.A19L3</t>
  </si>
  <si>
    <t>MQ.19R3</t>
  </si>
  <si>
    <t>BYPLM.A19R3</t>
  </si>
  <si>
    <t>MQ.20L3</t>
  </si>
  <si>
    <t>BYPLM.A20L3</t>
  </si>
  <si>
    <t>MQ.20R3</t>
  </si>
  <si>
    <t>MQ.21L3</t>
  </si>
  <si>
    <t>BYPLM.A21L3</t>
  </si>
  <si>
    <t>MQ.21R3</t>
  </si>
  <si>
    <t>MQ.22L3</t>
  </si>
  <si>
    <t>BYPLM.A22L3</t>
  </si>
  <si>
    <t>MQ.22R3</t>
  </si>
  <si>
    <t>MQ.23L3</t>
  </si>
  <si>
    <t>BYPLM.A23L3</t>
  </si>
  <si>
    <t>MQ.23R3</t>
  </si>
  <si>
    <t>MQ.24L3</t>
  </si>
  <si>
    <t>BYPLM.A24L3</t>
  </si>
  <si>
    <t>MQ.24R3</t>
  </si>
  <si>
    <t>MQ.25L3</t>
  </si>
  <si>
    <t>BYPLM.A25L3</t>
  </si>
  <si>
    <t>MQ.25R3</t>
  </si>
  <si>
    <t>MQ.26L3</t>
  </si>
  <si>
    <t>BYPLM.A26L3</t>
  </si>
  <si>
    <t>MQ.26R3</t>
  </si>
  <si>
    <t>MQ.27L3</t>
  </si>
  <si>
    <t>BYPLM.A27L3</t>
  </si>
  <si>
    <t>MQ.27R3</t>
  </si>
  <si>
    <t>MQ.28L3</t>
  </si>
  <si>
    <t>BYPLM.A28L3</t>
  </si>
  <si>
    <t>MQ.28R3</t>
  </si>
  <si>
    <t>MQ.29L3</t>
  </si>
  <si>
    <t>BYPLM.A29L3</t>
  </si>
  <si>
    <t>MQ.29R3</t>
  </si>
  <si>
    <t>MQ.30L3</t>
  </si>
  <si>
    <t>BYPLM.A30L3</t>
  </si>
  <si>
    <t>MQ.30R3</t>
  </si>
  <si>
    <t>MQ.31L3</t>
  </si>
  <si>
    <t>BYPLM.A31L3</t>
  </si>
  <si>
    <t>MQ.31R3</t>
  </si>
  <si>
    <t>MQ.32L3</t>
  </si>
  <si>
    <t>BYPLM.A32L3</t>
  </si>
  <si>
    <t>MQ.32R3</t>
  </si>
  <si>
    <t>MQ.33L3</t>
  </si>
  <si>
    <t>BYPLM.A33L3</t>
  </si>
  <si>
    <t>MQ.33R3</t>
  </si>
  <si>
    <t>MQ.34R3</t>
  </si>
  <si>
    <t>BJBHT.A11L3</t>
  </si>
  <si>
    <t>BJBHT.A12L3</t>
  </si>
  <si>
    <t>BJBHT.B4L3</t>
  </si>
  <si>
    <t>BJBHT.A5L3</t>
  </si>
  <si>
    <t>BJBHT.B5L3</t>
  </si>
  <si>
    <t>BJBHT.A6L3</t>
  </si>
  <si>
    <t>IP 3</t>
  </si>
  <si>
    <t>3 Right</t>
  </si>
  <si>
    <t>UJ33-BY02</t>
  </si>
  <si>
    <t>N.</t>
  </si>
  <si>
    <t>Location</t>
  </si>
  <si>
    <t>IC</t>
  </si>
  <si>
    <t>SEM</t>
  </si>
  <si>
    <t>CFC</t>
  </si>
  <si>
    <t>IN</t>
  </si>
  <si>
    <t>CR</t>
  </si>
  <si>
    <t>in-chas.</t>
  </si>
  <si>
    <t>2-1</t>
  </si>
  <si>
    <t>TCSG.4L3.B2</t>
  </si>
  <si>
    <t>TCSG.4R3.B1</t>
  </si>
  <si>
    <t>TCSM.4L3.B2</t>
  </si>
  <si>
    <t>TCSM.4R3.B1</t>
  </si>
  <si>
    <t>TCSG.A5L3.B2</t>
  </si>
  <si>
    <t>TCSG.A5R3.B1</t>
  </si>
  <si>
    <t>TCSM.A5L3.B2</t>
  </si>
  <si>
    <t>TCSM.A5R3.B1</t>
  </si>
  <si>
    <t>TCSG.B5L3.B2</t>
  </si>
  <si>
    <t>TCSG.B5R3.B1</t>
  </si>
  <si>
    <t>3-1</t>
  </si>
  <si>
    <t>TCSM.B5L3.B2</t>
  </si>
  <si>
    <t>TCSM.B5R3.B1</t>
  </si>
  <si>
    <t>TCLA.A5L3.B2</t>
  </si>
  <si>
    <t>TCLA.A5R3.B1</t>
  </si>
  <si>
    <t>TCLA.B5L3.B2</t>
  </si>
  <si>
    <t>TCLA.B5R3.B1</t>
  </si>
  <si>
    <t>BJBAP.C5L3</t>
  </si>
  <si>
    <t>BJBAP.C5R3</t>
  </si>
  <si>
    <t>TCSM.5L3.B1</t>
  </si>
  <si>
    <t>BJBAP.D5L3</t>
  </si>
  <si>
    <t>TCSM.5R3.B2</t>
  </si>
  <si>
    <t>BJBAP.D5R3</t>
  </si>
  <si>
    <t>4-1</t>
  </si>
  <si>
    <t>TCSM.5R3.B1</t>
  </si>
  <si>
    <t>TCSG.5L3.B1</t>
  </si>
  <si>
    <t>TCSG.5R3.B2</t>
  </si>
  <si>
    <t>TCHSH.6L3.B1</t>
  </si>
  <si>
    <t>TCHSH.6R3.B2</t>
  </si>
  <si>
    <t>TCSG.5R3.B1</t>
  </si>
  <si>
    <t>TCLA.6L3.B2</t>
  </si>
  <si>
    <t>TCLA.6R3.B1</t>
  </si>
  <si>
    <t>TCLA.7L3.B2</t>
  </si>
  <si>
    <t>TCLA.7R3.B1</t>
  </si>
  <si>
    <t>BJBAP.B8L3</t>
  </si>
  <si>
    <t>BJBAP.B8R3</t>
  </si>
  <si>
    <t>BJBAP.B11L3</t>
  </si>
  <si>
    <t>BJBAP.B11R3</t>
  </si>
  <si>
    <t>7-1</t>
  </si>
  <si>
    <t>Monitors</t>
  </si>
  <si>
    <t>Channels</t>
  </si>
  <si>
    <t>Left</t>
  </si>
  <si>
    <t>Right</t>
  </si>
  <si>
    <t>Total</t>
  </si>
  <si>
    <t>BJBHT.D5L3</t>
  </si>
  <si>
    <t>BJBHT.B4R3</t>
  </si>
  <si>
    <t>BJBHT.A5R3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</si>
</sst>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d/mm/yy\ h:mm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Fr.&quot;\ #,##0;&quot;SFr.&quot;\ \-#,##0"/>
    <numFmt numFmtId="210" formatCode="&quot;SFr.&quot;\ #,##0;[Red]&quot;SFr.&quot;\ \-#,##0"/>
    <numFmt numFmtId="211" formatCode="&quot;SFr.&quot;\ #,##0.00;&quot;SFr.&quot;\ \-#,##0.00"/>
    <numFmt numFmtId="212" formatCode="&quot;SFr.&quot;\ #,##0.00;[Red]&quot;SFr.&quot;\ \-#,##0.00"/>
    <numFmt numFmtId="213" formatCode="_ &quot;SFr.&quot;\ * #,##0_ ;_ &quot;SFr.&quot;\ * \-#,##0_ ;_ &quot;SFr.&quot;\ * &quot;-&quot;_ ;_ @_ "/>
    <numFmt numFmtId="214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Helvetica"/>
      <family val="2"/>
    </font>
    <font>
      <sz val="9"/>
      <color indexed="10"/>
      <name val="Helv"/>
      <family val="0"/>
    </font>
    <font>
      <b/>
      <sz val="9"/>
      <color indexed="10"/>
      <name val="Arial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9"/>
      <name val="Microsoft Sans Serif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sz val="9"/>
      <color indexed="14"/>
      <name val="Helv"/>
      <family val="0"/>
    </font>
    <font>
      <sz val="9"/>
      <color indexed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MS Sans Serif"/>
      <family val="2"/>
    </font>
    <font>
      <b/>
      <sz val="9"/>
      <color indexed="10"/>
      <name val="Microsoft Sans Serif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9"/>
      <color indexed="8"/>
      <name val="Helv"/>
      <family val="2"/>
    </font>
    <font>
      <sz val="8"/>
      <name val="Arial"/>
      <family val="0"/>
    </font>
    <font>
      <sz val="9"/>
      <color indexed="8"/>
      <name val="Helvetic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21" applyFont="1" applyBorder="1" applyAlignment="1">
      <alignment horizontal="left"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0" fontId="8" fillId="2" borderId="3" xfId="0" applyFont="1" applyFill="1" applyBorder="1" applyAlignment="1">
      <alignment horizontal="center"/>
    </xf>
    <xf numFmtId="0" fontId="7" fillId="2" borderId="4" xfId="21" applyFont="1" applyFill="1" applyBorder="1" applyAlignment="1">
      <alignment horizontal="left"/>
      <protection/>
    </xf>
    <xf numFmtId="0" fontId="7" fillId="2" borderId="3" xfId="2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0" xfId="21" applyFont="1" applyFill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21" applyFont="1" applyFill="1" applyBorder="1" applyAlignment="1">
      <alignment horizontal="center"/>
      <protection/>
    </xf>
    <xf numFmtId="0" fontId="7" fillId="2" borderId="5" xfId="21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2" borderId="3" xfId="21" applyFont="1" applyFill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/>
    </xf>
    <xf numFmtId="0" fontId="7" fillId="2" borderId="7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center"/>
      <protection/>
    </xf>
    <xf numFmtId="0" fontId="17" fillId="2" borderId="6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49" fontId="2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3" fillId="0" borderId="3" xfId="21" applyFont="1" applyFill="1" applyBorder="1" applyAlignment="1">
      <alignment horizontal="left"/>
      <protection/>
    </xf>
    <xf numFmtId="0" fontId="3" fillId="0" borderId="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4" fillId="0" borderId="0" xfId="21" applyFont="1" applyFill="1" applyBorder="1" applyAlignment="1">
      <alignment horizontal="left"/>
      <protection/>
    </xf>
    <xf numFmtId="0" fontId="3" fillId="2" borderId="7" xfId="21" applyFont="1" applyFill="1" applyBorder="1" applyAlignment="1">
      <alignment horizontal="center"/>
      <protection/>
    </xf>
    <xf numFmtId="0" fontId="3" fillId="2" borderId="8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left"/>
      <protection/>
    </xf>
    <xf numFmtId="0" fontId="2" fillId="0" borderId="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" fillId="0" borderId="8" xfId="21" applyFont="1" applyFill="1" applyBorder="1" applyAlignment="1">
      <alignment horizontal="left"/>
      <protection/>
    </xf>
    <xf numFmtId="0" fontId="7" fillId="0" borderId="8" xfId="21" applyFont="1" applyFill="1" applyBorder="1" applyAlignment="1">
      <alignment horizontal="left"/>
      <protection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7" fillId="0" borderId="5" xfId="21" applyFont="1" applyFill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2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" fillId="0" borderId="0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23" fillId="0" borderId="0" xfId="21" applyFont="1" applyFill="1" applyBorder="1" applyAlignment="1">
      <alignment horizontal="center"/>
      <protection/>
    </xf>
    <xf numFmtId="0" fontId="23" fillId="0" borderId="8" xfId="2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8" xfId="21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0" xfId="21" applyFont="1" applyFill="1" applyBorder="1" applyAlignment="1">
      <alignment horizontal="center"/>
      <protection/>
    </xf>
    <xf numFmtId="0" fontId="24" fillId="0" borderId="8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8" xfId="21" applyFont="1" applyFill="1" applyBorder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15" fillId="0" borderId="8" xfId="2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0" borderId="8" xfId="21" applyFont="1" applyFill="1" applyBorder="1" applyAlignment="1">
      <alignment horizontal="center"/>
      <protection/>
    </xf>
    <xf numFmtId="0" fontId="7" fillId="0" borderId="11" xfId="21" applyFont="1" applyFill="1" applyBorder="1" applyAlignment="1">
      <alignment horizontal="left"/>
      <protection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33" fillId="0" borderId="0" xfId="0" applyFont="1" applyAlignment="1">
      <alignment/>
    </xf>
    <xf numFmtId="14" fontId="34" fillId="0" borderId="0" xfId="0" applyNumberFormat="1" applyFont="1" applyAlignment="1">
      <alignment horizontal="center"/>
    </xf>
    <xf numFmtId="0" fontId="18" fillId="0" borderId="0" xfId="21" applyFont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7" fillId="0" borderId="0" xfId="21" applyFont="1" applyBorder="1" applyAlignment="1">
      <alignment horizontal="left"/>
      <protection/>
    </xf>
    <xf numFmtId="0" fontId="2" fillId="0" borderId="12" xfId="0" applyFont="1" applyFill="1" applyBorder="1" applyAlignment="1">
      <alignment horizontal="left"/>
    </xf>
    <xf numFmtId="0" fontId="2" fillId="0" borderId="12" xfId="21" applyFont="1" applyFill="1" applyBorder="1" applyAlignment="1">
      <alignment horizontal="left"/>
      <protection/>
    </xf>
    <xf numFmtId="0" fontId="7" fillId="0" borderId="12" xfId="21" applyFont="1" applyBorder="1" applyAlignment="1">
      <alignment horizontal="left"/>
      <protection/>
    </xf>
    <xf numFmtId="0" fontId="35" fillId="0" borderId="0" xfId="21" applyFont="1" applyFill="1" applyBorder="1" applyAlignment="1">
      <alignment horizontal="left"/>
      <protection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7" fillId="0" borderId="0" xfId="21" applyFont="1" applyFill="1" applyBorder="1" applyAlignment="1">
      <alignment horizontal="left"/>
      <protection/>
    </xf>
    <xf numFmtId="0" fontId="23" fillId="0" borderId="12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7" fillId="0" borderId="8" xfId="21" applyFont="1" applyBorder="1" applyAlignment="1">
      <alignment horizontal="left"/>
      <protection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13" xfId="0" applyFont="1" applyFill="1" applyBorder="1" applyAlignment="1">
      <alignment/>
    </xf>
    <xf numFmtId="0" fontId="35" fillId="0" borderId="0" xfId="0" applyFont="1" applyBorder="1" applyAlignment="1">
      <alignment horizontal="left"/>
    </xf>
    <xf numFmtId="0" fontId="3" fillId="0" borderId="12" xfId="21" applyFont="1" applyBorder="1" applyAlignment="1">
      <alignment horizontal="left"/>
      <protection/>
    </xf>
    <xf numFmtId="0" fontId="37" fillId="0" borderId="14" xfId="21" applyFont="1" applyBorder="1" applyAlignment="1">
      <alignment horizontal="left"/>
      <protection/>
    </xf>
    <xf numFmtId="0" fontId="37" fillId="0" borderId="0" xfId="21" applyFont="1" applyBorder="1" applyAlignment="1">
      <alignment horizontal="left"/>
      <protection/>
    </xf>
    <xf numFmtId="0" fontId="9" fillId="0" borderId="12" xfId="21" applyFont="1" applyBorder="1" applyAlignment="1">
      <alignment horizontal="left"/>
      <protection/>
    </xf>
    <xf numFmtId="0" fontId="35" fillId="0" borderId="8" xfId="0" applyFont="1" applyBorder="1" applyAlignment="1">
      <alignment horizontal="left"/>
    </xf>
    <xf numFmtId="0" fontId="9" fillId="0" borderId="8" xfId="21" applyFont="1" applyBorder="1" applyAlignment="1">
      <alignment horizontal="left"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2" borderId="2" xfId="21" applyFont="1" applyFill="1" applyBorder="1" applyAlignment="1">
      <alignment horizontal="left"/>
      <protection/>
    </xf>
    <xf numFmtId="0" fontId="3" fillId="2" borderId="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4" xfId="0" applyBorder="1" applyAlignment="1">
      <alignment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17" fillId="2" borderId="4" xfId="21" applyFont="1" applyFill="1" applyBorder="1" applyAlignment="1">
      <alignment horizontal="left"/>
      <protection/>
    </xf>
    <xf numFmtId="0" fontId="3" fillId="2" borderId="4" xfId="21" applyFont="1" applyFill="1" applyBorder="1" applyAlignment="1">
      <alignment horizontal="left"/>
      <protection/>
    </xf>
    <xf numFmtId="0" fontId="7" fillId="2" borderId="6" xfId="21" applyFont="1" applyFill="1" applyBorder="1" applyAlignment="1">
      <alignment horizontal="left"/>
      <protection/>
    </xf>
    <xf numFmtId="0" fontId="9" fillId="2" borderId="4" xfId="21" applyFont="1" applyFill="1" applyBorder="1" applyAlignment="1">
      <alignment horizontal="left"/>
      <protection/>
    </xf>
    <xf numFmtId="0" fontId="7" fillId="0" borderId="6" xfId="21" applyFont="1" applyBorder="1" applyAlignment="1">
      <alignment horizontal="left"/>
      <protection/>
    </xf>
    <xf numFmtId="0" fontId="7" fillId="0" borderId="11" xfId="21" applyFont="1" applyBorder="1" applyAlignment="1">
      <alignment horizontal="left"/>
      <protection/>
    </xf>
    <xf numFmtId="0" fontId="12" fillId="0" borderId="0" xfId="0" applyFont="1" applyBorder="1" applyAlignment="1">
      <alignment horizontal="center"/>
    </xf>
    <xf numFmtId="0" fontId="18" fillId="2" borderId="4" xfId="0" applyFont="1" applyFill="1" applyBorder="1" applyAlignment="1">
      <alignment/>
    </xf>
    <xf numFmtId="0" fontId="36" fillId="0" borderId="8" xfId="0" applyFont="1" applyFill="1" applyBorder="1" applyAlignment="1">
      <alignment/>
    </xf>
    <xf numFmtId="0" fontId="3" fillId="0" borderId="8" xfId="21" applyFont="1" applyFill="1" applyBorder="1" applyAlignment="1">
      <alignment horizontal="left"/>
      <protection/>
    </xf>
    <xf numFmtId="0" fontId="7" fillId="0" borderId="8" xfId="21" applyFont="1" applyFill="1" applyBorder="1" applyAlignment="1">
      <alignment horizontal="left"/>
      <protection/>
    </xf>
    <xf numFmtId="0" fontId="8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4" xfId="21" applyFont="1" applyBorder="1" applyAlignment="1">
      <alignment horizontal="left"/>
      <protection/>
    </xf>
    <xf numFmtId="0" fontId="16" fillId="0" borderId="4" xfId="0" applyFont="1" applyFill="1" applyBorder="1" applyAlignment="1">
      <alignment/>
    </xf>
    <xf numFmtId="0" fontId="7" fillId="0" borderId="4" xfId="21" applyFont="1" applyFill="1" applyBorder="1" applyAlignment="1">
      <alignment horizontal="left"/>
      <protection/>
    </xf>
    <xf numFmtId="0" fontId="3" fillId="0" borderId="4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3" fillId="2" borderId="9" xfId="21" applyFont="1" applyFill="1" applyBorder="1" applyAlignment="1">
      <alignment horizontal="center"/>
      <protection/>
    </xf>
    <xf numFmtId="0" fontId="37" fillId="2" borderId="4" xfId="21" applyFont="1" applyFill="1" applyBorder="1" applyAlignment="1">
      <alignment horizontal="left"/>
      <protection/>
    </xf>
    <xf numFmtId="0" fontId="37" fillId="0" borderId="0" xfId="21" applyFont="1" applyFill="1" applyBorder="1" applyAlignment="1">
      <alignment horizontal="left"/>
      <protection/>
    </xf>
    <xf numFmtId="0" fontId="39" fillId="2" borderId="0" xfId="0" applyFont="1" applyFill="1" applyBorder="1" applyAlignment="1">
      <alignment horizontal="center"/>
    </xf>
    <xf numFmtId="0" fontId="36" fillId="2" borderId="4" xfId="0" applyFont="1" applyFill="1" applyBorder="1" applyAlignment="1">
      <alignment/>
    </xf>
    <xf numFmtId="0" fontId="37" fillId="2" borderId="0" xfId="21" applyFont="1" applyFill="1" applyBorder="1" applyAlignment="1">
      <alignment horizontal="center"/>
      <protection/>
    </xf>
    <xf numFmtId="0" fontId="36" fillId="2" borderId="0" xfId="21" applyFont="1" applyFill="1" applyBorder="1" applyAlignment="1">
      <alignment horizontal="center"/>
      <protection/>
    </xf>
    <xf numFmtId="0" fontId="37" fillId="2" borderId="6" xfId="21" applyFont="1" applyFill="1" applyBorder="1" applyAlignment="1">
      <alignment horizontal="left"/>
      <protection/>
    </xf>
    <xf numFmtId="0" fontId="37" fillId="2" borderId="8" xfId="21" applyFont="1" applyFill="1" applyBorder="1" applyAlignment="1">
      <alignment horizontal="center"/>
      <protection/>
    </xf>
    <xf numFmtId="0" fontId="37" fillId="2" borderId="2" xfId="21" applyFont="1" applyFill="1" applyBorder="1" applyAlignment="1">
      <alignment horizontal="left"/>
      <protection/>
    </xf>
    <xf numFmtId="0" fontId="37" fillId="2" borderId="5" xfId="21" applyFont="1" applyFill="1" applyBorder="1" applyAlignment="1">
      <alignment horizontal="center"/>
      <protection/>
    </xf>
    <xf numFmtId="0" fontId="36" fillId="2" borderId="2" xfId="21" applyFont="1" applyFill="1" applyBorder="1" applyAlignment="1">
      <alignment horizontal="left"/>
      <protection/>
    </xf>
    <xf numFmtId="0" fontId="36" fillId="2" borderId="4" xfId="21" applyFont="1" applyFill="1" applyBorder="1" applyAlignment="1">
      <alignment horizontal="left"/>
      <protection/>
    </xf>
    <xf numFmtId="0" fontId="37" fillId="2" borderId="6" xfId="21" applyFont="1" applyFill="1" applyBorder="1" applyAlignment="1">
      <alignment horizontal="center"/>
      <protection/>
    </xf>
    <xf numFmtId="0" fontId="36" fillId="2" borderId="8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6" fillId="0" borderId="0" xfId="21" applyFont="1" applyFill="1" applyBorder="1" applyAlignment="1">
      <alignment horizontal="left"/>
      <protection/>
    </xf>
    <xf numFmtId="0" fontId="36" fillId="0" borderId="6" xfId="0" applyFont="1" applyFill="1" applyBorder="1" applyAlignment="1">
      <alignment/>
    </xf>
    <xf numFmtId="0" fontId="37" fillId="2" borderId="0" xfId="21" applyFont="1" applyFill="1" applyBorder="1" applyAlignment="1">
      <alignment horizontal="left"/>
      <protection/>
    </xf>
    <xf numFmtId="0" fontId="7" fillId="0" borderId="10" xfId="21" applyFont="1" applyBorder="1" applyAlignment="1">
      <alignment horizontal="left"/>
      <protection/>
    </xf>
    <xf numFmtId="0" fontId="7" fillId="0" borderId="10" xfId="21" applyFont="1" applyFill="1" applyBorder="1" applyAlignment="1">
      <alignment horizontal="left"/>
      <protection/>
    </xf>
    <xf numFmtId="0" fontId="36" fillId="0" borderId="15" xfId="0" applyFont="1" applyFill="1" applyBorder="1" applyAlignment="1">
      <alignment/>
    </xf>
    <xf numFmtId="0" fontId="3" fillId="0" borderId="8" xfId="21" applyFont="1" applyBorder="1" applyAlignment="1">
      <alignment horizontal="left"/>
      <protection/>
    </xf>
    <xf numFmtId="49" fontId="2" fillId="0" borderId="0" xfId="0" applyNumberFormat="1" applyFont="1" applyFill="1" applyBorder="1" applyAlignment="1">
      <alignment horizontal="center"/>
    </xf>
    <xf numFmtId="0" fontId="3" fillId="2" borderId="16" xfId="21" applyFont="1" applyFill="1" applyBorder="1" applyAlignment="1">
      <alignment horizontal="left"/>
      <protection/>
    </xf>
    <xf numFmtId="0" fontId="3" fillId="2" borderId="16" xfId="21" applyFont="1" applyFill="1" applyBorder="1" applyAlignment="1">
      <alignment horizontal="center"/>
      <protection/>
    </xf>
    <xf numFmtId="2" fontId="2" fillId="0" borderId="0" xfId="21" applyNumberFormat="1" applyFont="1" applyFill="1" applyBorder="1" applyAlignment="1">
      <alignment horizontal="center"/>
      <protection/>
    </xf>
    <xf numFmtId="2" fontId="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2" fillId="0" borderId="8" xfId="2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2" fillId="0" borderId="8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21" applyNumberFormat="1" applyFont="1" applyFill="1" applyBorder="1" applyAlignment="1">
      <alignment horizontal="center"/>
      <protection/>
    </xf>
    <xf numFmtId="49" fontId="2" fillId="0" borderId="8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840"/>
  <sheetViews>
    <sheetView workbookViewId="0" topLeftCell="A1">
      <selection activeCell="K94" sqref="K94"/>
    </sheetView>
  </sheetViews>
  <sheetFormatPr defaultColWidth="9.140625" defaultRowHeight="12.75"/>
  <cols>
    <col min="1" max="1" width="5.421875" style="83" customWidth="1"/>
    <col min="2" max="2" width="12.140625" style="85" customWidth="1"/>
    <col min="3" max="3" width="5.8515625" style="85" customWidth="1"/>
    <col min="4" max="4" width="13.28125" style="85" customWidth="1"/>
    <col min="5" max="5" width="8.00390625" style="223" customWidth="1"/>
    <col min="6" max="6" width="28.28125" style="85" customWidth="1"/>
    <col min="7" max="7" width="11.421875" style="85" customWidth="1"/>
    <col min="8" max="8" width="14.28125" style="85" customWidth="1"/>
    <col min="9" max="9" width="8.140625" style="83" customWidth="1"/>
    <col min="10" max="10" width="19.00390625" style="85" customWidth="1"/>
    <col min="11" max="11" width="12.421875" style="83" customWidth="1"/>
    <col min="12" max="12" width="16.140625" style="85" customWidth="1"/>
    <col min="13" max="13" width="18.7109375" style="85" customWidth="1"/>
    <col min="14" max="14" width="22.28125" style="95" customWidth="1"/>
    <col min="15" max="15" width="8.140625" style="83" customWidth="1"/>
    <col min="16" max="16" width="6.57421875" style="169" customWidth="1"/>
    <col min="17" max="21" width="9.140625" style="54" customWidth="1"/>
  </cols>
  <sheetData>
    <row r="1" spans="2:47" ht="15.75">
      <c r="B1" s="303">
        <v>39514</v>
      </c>
      <c r="D1" s="56"/>
      <c r="I1" s="182" t="s">
        <v>2426</v>
      </c>
      <c r="K1" s="284"/>
      <c r="N1" s="88"/>
      <c r="O1" s="179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5:47" ht="12.75" customHeight="1">
      <c r="E2" s="293"/>
      <c r="J2" s="85" t="s">
        <v>7</v>
      </c>
      <c r="K2" s="85" t="s">
        <v>17</v>
      </c>
      <c r="M2" s="85" t="s">
        <v>18</v>
      </c>
      <c r="N2" s="90" t="s">
        <v>19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16" s="93" customFormat="1" ht="12.75" customHeight="1">
      <c r="A3" s="91" t="s">
        <v>20</v>
      </c>
      <c r="B3" s="92" t="s">
        <v>2730</v>
      </c>
      <c r="C3" s="92" t="s">
        <v>21</v>
      </c>
      <c r="D3" s="92" t="s">
        <v>2859</v>
      </c>
      <c r="E3" s="225" t="s">
        <v>795</v>
      </c>
      <c r="F3" s="136" t="s">
        <v>28</v>
      </c>
      <c r="G3" s="92" t="s">
        <v>23</v>
      </c>
      <c r="H3" s="92" t="s">
        <v>203</v>
      </c>
      <c r="I3" s="91" t="s">
        <v>24</v>
      </c>
      <c r="J3" s="34" t="s">
        <v>204</v>
      </c>
      <c r="K3" s="137" t="s">
        <v>796</v>
      </c>
      <c r="L3" s="34" t="s">
        <v>797</v>
      </c>
      <c r="M3" s="138" t="s">
        <v>798</v>
      </c>
      <c r="N3" s="34" t="s">
        <v>799</v>
      </c>
      <c r="O3" s="91" t="s">
        <v>22</v>
      </c>
      <c r="P3" s="170" t="s">
        <v>196</v>
      </c>
    </row>
    <row r="4" spans="5:47" ht="12.75" customHeight="1">
      <c r="E4" s="293"/>
      <c r="I4" s="83" t="s">
        <v>25</v>
      </c>
      <c r="K4" s="137"/>
      <c r="L4" s="94"/>
      <c r="M4" s="8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2:47" ht="12.75">
      <c r="L5" s="9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ht="12.75">
      <c r="A6" s="83">
        <v>1</v>
      </c>
      <c r="B6" s="113" t="s">
        <v>1828</v>
      </c>
      <c r="C6" s="85" t="s">
        <v>26</v>
      </c>
      <c r="D6" s="56" t="s">
        <v>2867</v>
      </c>
      <c r="E6" s="223">
        <v>6620.866</v>
      </c>
      <c r="F6" s="113" t="s">
        <v>2197</v>
      </c>
      <c r="G6" s="113" t="s">
        <v>2427</v>
      </c>
      <c r="H6" s="113" t="s">
        <v>38</v>
      </c>
      <c r="I6" s="118">
        <v>1302132</v>
      </c>
      <c r="J6" s="113" t="s">
        <v>1036</v>
      </c>
      <c r="K6" s="118" t="s">
        <v>1196</v>
      </c>
      <c r="L6" s="113" t="s">
        <v>802</v>
      </c>
      <c r="M6" s="94" t="s">
        <v>804</v>
      </c>
      <c r="N6" s="133" t="s">
        <v>806</v>
      </c>
      <c r="O6" s="120" t="s">
        <v>1028</v>
      </c>
      <c r="P6" s="171">
        <v>1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7" ht="12.75">
      <c r="A7" s="83">
        <v>2</v>
      </c>
      <c r="B7" s="113" t="s">
        <v>1829</v>
      </c>
      <c r="C7" s="85" t="s">
        <v>26</v>
      </c>
      <c r="D7" s="56" t="s">
        <v>2869</v>
      </c>
      <c r="E7" s="223">
        <v>6618.8658</v>
      </c>
      <c r="F7" s="113" t="s">
        <v>2199</v>
      </c>
      <c r="G7" s="113"/>
      <c r="H7" s="113" t="s">
        <v>37</v>
      </c>
      <c r="J7" s="113" t="s">
        <v>1037</v>
      </c>
      <c r="K7" s="118" t="s">
        <v>1197</v>
      </c>
      <c r="L7" s="113" t="s">
        <v>803</v>
      </c>
      <c r="M7" s="94" t="s">
        <v>805</v>
      </c>
      <c r="N7" s="133" t="s">
        <v>807</v>
      </c>
      <c r="O7" s="120" t="s">
        <v>1028</v>
      </c>
      <c r="P7" s="171">
        <v>1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</row>
    <row r="8" spans="1:47" ht="12.75">
      <c r="A8" s="83">
        <v>3</v>
      </c>
      <c r="B8" s="85" t="s">
        <v>1652</v>
      </c>
      <c r="C8" s="85" t="s">
        <v>26</v>
      </c>
      <c r="D8" s="197" t="s">
        <v>2733</v>
      </c>
      <c r="E8" s="287">
        <v>6640.1358</v>
      </c>
      <c r="F8" s="113" t="s">
        <v>2192</v>
      </c>
      <c r="G8" s="113"/>
      <c r="H8" s="113" t="s">
        <v>2433</v>
      </c>
      <c r="J8" s="113" t="s">
        <v>1038</v>
      </c>
      <c r="K8" s="118"/>
      <c r="L8" s="113"/>
      <c r="M8" s="94"/>
      <c r="N8" s="133"/>
      <c r="O8" s="173" t="s">
        <v>1027</v>
      </c>
      <c r="P8" s="169">
        <v>1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</row>
    <row r="9" spans="1:47" ht="12.75">
      <c r="A9" s="83">
        <v>4</v>
      </c>
      <c r="B9" s="85" t="s">
        <v>1653</v>
      </c>
      <c r="C9" s="85" t="s">
        <v>26</v>
      </c>
      <c r="D9" s="197"/>
      <c r="E9" s="287">
        <v>6636.3358</v>
      </c>
      <c r="F9" s="113" t="s">
        <v>2193</v>
      </c>
      <c r="G9" s="113"/>
      <c r="H9" s="113" t="s">
        <v>2432</v>
      </c>
      <c r="J9" s="113" t="s">
        <v>1039</v>
      </c>
      <c r="K9" s="118"/>
      <c r="L9" s="113"/>
      <c r="M9" s="94"/>
      <c r="N9" s="133"/>
      <c r="O9" s="173" t="s">
        <v>1027</v>
      </c>
      <c r="P9" s="171">
        <v>1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</row>
    <row r="10" spans="1:47" ht="12.75">
      <c r="A10" s="83">
        <v>5</v>
      </c>
      <c r="B10" s="85" t="s">
        <v>1654</v>
      </c>
      <c r="C10" s="85" t="s">
        <v>26</v>
      </c>
      <c r="D10" s="197"/>
      <c r="E10" s="287">
        <v>6632.5358</v>
      </c>
      <c r="F10" s="85" t="s">
        <v>1844</v>
      </c>
      <c r="G10" s="113"/>
      <c r="H10" s="113" t="s">
        <v>2431</v>
      </c>
      <c r="J10" s="113" t="s">
        <v>1040</v>
      </c>
      <c r="K10" s="118"/>
      <c r="L10" s="113"/>
      <c r="M10" s="94"/>
      <c r="N10" s="133"/>
      <c r="O10" s="173" t="s">
        <v>1027</v>
      </c>
      <c r="P10" s="171">
        <v>1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</row>
    <row r="11" spans="1:47" ht="12.75">
      <c r="A11" s="83">
        <v>6</v>
      </c>
      <c r="B11" s="85" t="s">
        <v>1655</v>
      </c>
      <c r="C11" s="85" t="s">
        <v>26</v>
      </c>
      <c r="D11" s="197"/>
      <c r="E11" s="287">
        <v>6628.7357999999995</v>
      </c>
      <c r="F11" s="85" t="s">
        <v>2194</v>
      </c>
      <c r="G11" s="113"/>
      <c r="H11" s="113" t="s">
        <v>2430</v>
      </c>
      <c r="I11" s="118"/>
      <c r="J11" s="113" t="s">
        <v>1041</v>
      </c>
      <c r="K11" s="118"/>
      <c r="L11" s="113"/>
      <c r="M11" s="94"/>
      <c r="N11" s="134"/>
      <c r="O11" s="173" t="s">
        <v>1027</v>
      </c>
      <c r="P11" s="171">
        <v>1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</row>
    <row r="12" spans="1:47" ht="12.75">
      <c r="A12" s="83">
        <v>7</v>
      </c>
      <c r="B12" s="85" t="s">
        <v>1656</v>
      </c>
      <c r="C12" s="85" t="s">
        <v>26</v>
      </c>
      <c r="D12" s="197"/>
      <c r="E12" s="287">
        <v>6624.9358</v>
      </c>
      <c r="F12" s="85" t="s">
        <v>2195</v>
      </c>
      <c r="G12" s="113"/>
      <c r="H12" s="113" t="s">
        <v>2429</v>
      </c>
      <c r="I12" s="118"/>
      <c r="J12" s="113" t="s">
        <v>1042</v>
      </c>
      <c r="K12" s="118"/>
      <c r="L12" s="113"/>
      <c r="M12" s="94"/>
      <c r="N12" s="133"/>
      <c r="O12" s="173" t="s">
        <v>1027</v>
      </c>
      <c r="P12" s="171">
        <v>1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</row>
    <row r="13" spans="1:47" ht="12.75">
      <c r="A13" s="292">
        <v>8</v>
      </c>
      <c r="B13" s="100" t="s">
        <v>1349</v>
      </c>
      <c r="C13" s="98" t="s">
        <v>26</v>
      </c>
      <c r="D13" s="209"/>
      <c r="E13" s="294">
        <v>6616.7958</v>
      </c>
      <c r="F13" s="98" t="s">
        <v>2196</v>
      </c>
      <c r="G13" s="100"/>
      <c r="H13" s="100" t="s">
        <v>2428</v>
      </c>
      <c r="I13" s="119"/>
      <c r="J13" s="100" t="s">
        <v>1043</v>
      </c>
      <c r="K13" s="119"/>
      <c r="L13" s="100"/>
      <c r="M13" s="102"/>
      <c r="N13" s="135"/>
      <c r="O13" s="174" t="s">
        <v>1027</v>
      </c>
      <c r="P13" s="172">
        <v>1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</row>
    <row r="14" spans="7:47" ht="12.75">
      <c r="G14" s="113" t="s">
        <v>2851</v>
      </c>
      <c r="H14" s="113" t="s">
        <v>42</v>
      </c>
      <c r="I14" s="118">
        <v>1302133</v>
      </c>
      <c r="J14" s="113" t="s">
        <v>1044</v>
      </c>
      <c r="K14" s="118" t="s">
        <v>1178</v>
      </c>
      <c r="L14" s="113" t="s">
        <v>810</v>
      </c>
      <c r="M14" s="94" t="s">
        <v>812</v>
      </c>
      <c r="N14" s="130" t="s">
        <v>814</v>
      </c>
      <c r="O14" s="120"/>
      <c r="P14" s="171">
        <v>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</row>
    <row r="15" spans="7:47" ht="12.75">
      <c r="G15" s="113"/>
      <c r="H15" s="113" t="s">
        <v>41</v>
      </c>
      <c r="I15" s="295"/>
      <c r="J15" s="113" t="s">
        <v>1045</v>
      </c>
      <c r="K15" s="118" t="s">
        <v>1179</v>
      </c>
      <c r="L15" s="113" t="s">
        <v>811</v>
      </c>
      <c r="M15" s="94" t="s">
        <v>813</v>
      </c>
      <c r="N15" s="131" t="s">
        <v>815</v>
      </c>
      <c r="O15" s="120"/>
      <c r="P15" s="171">
        <v>0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</row>
    <row r="16" spans="7:47" ht="12.75">
      <c r="G16" s="113"/>
      <c r="H16" s="113" t="s">
        <v>40</v>
      </c>
      <c r="J16" s="113" t="s">
        <v>1046</v>
      </c>
      <c r="K16" s="118"/>
      <c r="L16" s="113"/>
      <c r="M16" s="94"/>
      <c r="N16" s="130"/>
      <c r="P16" s="169">
        <v>0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</row>
    <row r="17" spans="7:47" ht="12.75">
      <c r="G17" s="113"/>
      <c r="H17" s="113" t="s">
        <v>39</v>
      </c>
      <c r="J17" s="113" t="s">
        <v>1047</v>
      </c>
      <c r="K17" s="118"/>
      <c r="L17" s="113"/>
      <c r="M17" s="94"/>
      <c r="N17" s="131"/>
      <c r="P17" s="169">
        <v>0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</row>
    <row r="18" spans="7:47" ht="12.75">
      <c r="G18" s="113"/>
      <c r="H18" s="113" t="s">
        <v>2437</v>
      </c>
      <c r="J18" s="113" t="s">
        <v>1048</v>
      </c>
      <c r="K18" s="118"/>
      <c r="L18" s="113"/>
      <c r="M18" s="94"/>
      <c r="N18" s="130"/>
      <c r="O18" s="175"/>
      <c r="P18" s="171">
        <v>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</row>
    <row r="19" spans="7:47" ht="12.75">
      <c r="G19" s="113"/>
      <c r="H19" s="113" t="s">
        <v>2436</v>
      </c>
      <c r="J19" s="113" t="s">
        <v>1049</v>
      </c>
      <c r="K19" s="118"/>
      <c r="L19" s="113"/>
      <c r="M19" s="94"/>
      <c r="N19" s="131"/>
      <c r="O19" s="175"/>
      <c r="P19" s="171">
        <v>0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</row>
    <row r="20" spans="1:47" ht="12.75">
      <c r="A20" s="83">
        <v>9</v>
      </c>
      <c r="B20" s="113" t="s">
        <v>1379</v>
      </c>
      <c r="C20" s="85" t="s">
        <v>27</v>
      </c>
      <c r="D20" s="56" t="s">
        <v>2867</v>
      </c>
      <c r="E20" s="223">
        <v>6620.866</v>
      </c>
      <c r="F20" s="113" t="s">
        <v>2198</v>
      </c>
      <c r="G20" s="113"/>
      <c r="H20" s="113" t="s">
        <v>2435</v>
      </c>
      <c r="J20" s="113" t="s">
        <v>1050</v>
      </c>
      <c r="K20" s="118"/>
      <c r="L20" s="113"/>
      <c r="M20" s="94"/>
      <c r="N20" s="130"/>
      <c r="O20" s="120" t="s">
        <v>1028</v>
      </c>
      <c r="P20" s="171">
        <v>1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</row>
    <row r="21" spans="1:47" ht="12.75">
      <c r="A21" s="104">
        <v>10</v>
      </c>
      <c r="B21" s="100" t="s">
        <v>1380</v>
      </c>
      <c r="C21" s="98" t="s">
        <v>27</v>
      </c>
      <c r="D21" s="239" t="s">
        <v>2869</v>
      </c>
      <c r="E21" s="224">
        <v>6618.8658</v>
      </c>
      <c r="F21" s="100" t="s">
        <v>2200</v>
      </c>
      <c r="G21" s="100"/>
      <c r="H21" s="100" t="s">
        <v>2434</v>
      </c>
      <c r="I21" s="104"/>
      <c r="J21" s="100" t="s">
        <v>1051</v>
      </c>
      <c r="K21" s="119"/>
      <c r="L21" s="100"/>
      <c r="M21" s="102"/>
      <c r="N21" s="132"/>
      <c r="O21" s="121" t="s">
        <v>1028</v>
      </c>
      <c r="P21" s="172">
        <v>1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</row>
    <row r="22" spans="7:47" ht="12.75">
      <c r="G22" s="113" t="s">
        <v>2852</v>
      </c>
      <c r="H22" s="113" t="s">
        <v>46</v>
      </c>
      <c r="I22" s="118">
        <v>1302134</v>
      </c>
      <c r="J22" s="113" t="s">
        <v>1052</v>
      </c>
      <c r="K22" s="118" t="s">
        <v>1180</v>
      </c>
      <c r="L22" s="113" t="s">
        <v>818</v>
      </c>
      <c r="M22" s="94" t="s">
        <v>820</v>
      </c>
      <c r="N22" s="130" t="s">
        <v>822</v>
      </c>
      <c r="P22" s="169">
        <v>0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</row>
    <row r="23" spans="7:47" ht="12.75">
      <c r="G23" s="113"/>
      <c r="H23" s="113" t="s">
        <v>45</v>
      </c>
      <c r="I23" s="118"/>
      <c r="J23" s="113" t="s">
        <v>1053</v>
      </c>
      <c r="K23" s="118" t="s">
        <v>1181</v>
      </c>
      <c r="L23" s="113" t="s">
        <v>819</v>
      </c>
      <c r="M23" s="94" t="s">
        <v>821</v>
      </c>
      <c r="N23" s="130" t="s">
        <v>823</v>
      </c>
      <c r="P23" s="169">
        <v>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</row>
    <row r="24" spans="1:47" ht="12.75">
      <c r="A24" s="83">
        <v>11</v>
      </c>
      <c r="B24" s="113" t="s">
        <v>1830</v>
      </c>
      <c r="C24" s="85" t="s">
        <v>26</v>
      </c>
      <c r="D24" s="56" t="s">
        <v>2871</v>
      </c>
      <c r="E24" s="223">
        <v>6609.521</v>
      </c>
      <c r="F24" s="113" t="s">
        <v>2201</v>
      </c>
      <c r="G24" s="113"/>
      <c r="H24" s="113" t="s">
        <v>44</v>
      </c>
      <c r="I24" s="118"/>
      <c r="J24" s="113" t="s">
        <v>1054</v>
      </c>
      <c r="K24" s="118"/>
      <c r="L24" s="113"/>
      <c r="M24" s="94"/>
      <c r="N24" s="130"/>
      <c r="O24" s="120" t="s">
        <v>1028</v>
      </c>
      <c r="P24" s="171">
        <v>1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</row>
    <row r="25" spans="1:47" ht="12.75">
      <c r="A25" s="83">
        <v>12</v>
      </c>
      <c r="B25" s="113" t="s">
        <v>1831</v>
      </c>
      <c r="C25" s="85" t="s">
        <v>26</v>
      </c>
      <c r="D25" s="56" t="s">
        <v>2873</v>
      </c>
      <c r="E25" s="223">
        <v>6607.5208</v>
      </c>
      <c r="F25" s="113" t="s">
        <v>2203</v>
      </c>
      <c r="G25" s="113"/>
      <c r="H25" s="113" t="s">
        <v>43</v>
      </c>
      <c r="I25" s="118"/>
      <c r="J25" s="113" t="s">
        <v>1055</v>
      </c>
      <c r="K25" s="118"/>
      <c r="L25" s="113"/>
      <c r="M25" s="94"/>
      <c r="N25" s="130"/>
      <c r="O25" s="120" t="s">
        <v>1028</v>
      </c>
      <c r="P25" s="171">
        <v>1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1:47" ht="12.75">
      <c r="A26" s="83">
        <v>13</v>
      </c>
      <c r="B26" s="113" t="s">
        <v>1832</v>
      </c>
      <c r="C26" s="85" t="s">
        <v>26</v>
      </c>
      <c r="D26" s="56" t="s">
        <v>2875</v>
      </c>
      <c r="E26" s="223">
        <v>6603.701</v>
      </c>
      <c r="F26" s="113" t="s">
        <v>2205</v>
      </c>
      <c r="G26" s="113"/>
      <c r="H26" s="113" t="s">
        <v>2441</v>
      </c>
      <c r="I26" s="118"/>
      <c r="J26" s="113" t="s">
        <v>1056</v>
      </c>
      <c r="K26" s="118"/>
      <c r="L26" s="113"/>
      <c r="M26" s="94"/>
      <c r="N26" s="130"/>
      <c r="O26" s="120" t="s">
        <v>1028</v>
      </c>
      <c r="P26" s="171">
        <v>1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</row>
    <row r="27" spans="1:47" ht="12.75">
      <c r="A27" s="83">
        <v>14</v>
      </c>
      <c r="B27" s="113" t="s">
        <v>1833</v>
      </c>
      <c r="C27" s="85" t="s">
        <v>26</v>
      </c>
      <c r="D27" s="56" t="s">
        <v>2878</v>
      </c>
      <c r="E27" s="223">
        <v>6601.7008</v>
      </c>
      <c r="F27" s="113" t="s">
        <v>2207</v>
      </c>
      <c r="G27" s="113"/>
      <c r="H27" s="113" t="s">
        <v>2440</v>
      </c>
      <c r="I27" s="118"/>
      <c r="J27" s="113" t="s">
        <v>1057</v>
      </c>
      <c r="K27" s="118"/>
      <c r="L27" s="113"/>
      <c r="M27" s="94"/>
      <c r="N27" s="131"/>
      <c r="O27" s="120" t="s">
        <v>1028</v>
      </c>
      <c r="P27" s="171">
        <v>1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</row>
    <row r="28" spans="1:47" ht="12.75">
      <c r="A28" s="83">
        <v>15</v>
      </c>
      <c r="B28" s="113" t="s">
        <v>1834</v>
      </c>
      <c r="C28" s="85" t="s">
        <v>26</v>
      </c>
      <c r="D28" s="45" t="s">
        <v>2880</v>
      </c>
      <c r="E28" s="223">
        <v>6573.2208</v>
      </c>
      <c r="F28" s="113" t="s">
        <v>2209</v>
      </c>
      <c r="G28" s="113"/>
      <c r="H28" s="113" t="s">
        <v>2439</v>
      </c>
      <c r="I28" s="118"/>
      <c r="J28" s="113" t="s">
        <v>1058</v>
      </c>
      <c r="K28" s="118"/>
      <c r="L28" s="113"/>
      <c r="M28" s="94"/>
      <c r="N28" s="130"/>
      <c r="O28" s="120" t="s">
        <v>1028</v>
      </c>
      <c r="P28" s="171">
        <v>1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</row>
    <row r="29" spans="1:47" ht="12.75">
      <c r="A29" s="292">
        <v>16</v>
      </c>
      <c r="B29" s="100" t="s">
        <v>1835</v>
      </c>
      <c r="C29" s="98" t="s">
        <v>26</v>
      </c>
      <c r="D29" s="112" t="s">
        <v>2882</v>
      </c>
      <c r="E29" s="224">
        <v>6571.2208</v>
      </c>
      <c r="F29" s="100" t="s">
        <v>2211</v>
      </c>
      <c r="G29" s="100"/>
      <c r="H29" s="100" t="s">
        <v>2438</v>
      </c>
      <c r="I29" s="119"/>
      <c r="J29" s="100" t="s">
        <v>1059</v>
      </c>
      <c r="K29" s="119"/>
      <c r="L29" s="100"/>
      <c r="M29" s="102"/>
      <c r="N29" s="132"/>
      <c r="O29" s="121" t="s">
        <v>1028</v>
      </c>
      <c r="P29" s="172">
        <v>1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</row>
    <row r="30" spans="7:47" ht="12.75">
      <c r="G30" s="113" t="s">
        <v>2853</v>
      </c>
      <c r="H30" s="113" t="s">
        <v>32</v>
      </c>
      <c r="I30" s="118">
        <v>1302135</v>
      </c>
      <c r="J30" s="113" t="s">
        <v>1060</v>
      </c>
      <c r="K30" s="118" t="s">
        <v>1182</v>
      </c>
      <c r="L30" s="113" t="s">
        <v>826</v>
      </c>
      <c r="M30" s="94" t="s">
        <v>828</v>
      </c>
      <c r="N30" s="130" t="s">
        <v>830</v>
      </c>
      <c r="O30" s="120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7:47" ht="12.75">
      <c r="G31" s="113"/>
      <c r="H31" s="113" t="s">
        <v>31</v>
      </c>
      <c r="I31" s="295"/>
      <c r="J31" s="113" t="s">
        <v>1061</v>
      </c>
      <c r="K31" s="118" t="s">
        <v>1183</v>
      </c>
      <c r="L31" s="113" t="s">
        <v>827</v>
      </c>
      <c r="M31" s="94" t="s">
        <v>829</v>
      </c>
      <c r="N31" s="130" t="s">
        <v>831</v>
      </c>
      <c r="O31" s="120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</row>
    <row r="32" spans="1:47" ht="12.75">
      <c r="A32" s="83">
        <v>17</v>
      </c>
      <c r="B32" s="113" t="s">
        <v>1381</v>
      </c>
      <c r="C32" s="85" t="s">
        <v>27</v>
      </c>
      <c r="D32" s="56" t="s">
        <v>2871</v>
      </c>
      <c r="E32" s="223">
        <v>6609.521</v>
      </c>
      <c r="F32" s="113" t="s">
        <v>2202</v>
      </c>
      <c r="G32" s="113"/>
      <c r="H32" s="113" t="s">
        <v>30</v>
      </c>
      <c r="J32" s="113" t="s">
        <v>1062</v>
      </c>
      <c r="K32" s="118"/>
      <c r="L32" s="113"/>
      <c r="M32" s="94"/>
      <c r="N32" s="130"/>
      <c r="O32" s="120" t="s">
        <v>1028</v>
      </c>
      <c r="P32" s="169">
        <v>1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</row>
    <row r="33" spans="1:47" ht="12.75">
      <c r="A33" s="83">
        <v>18</v>
      </c>
      <c r="B33" s="113" t="s">
        <v>1382</v>
      </c>
      <c r="C33" s="85" t="s">
        <v>27</v>
      </c>
      <c r="D33" s="56" t="s">
        <v>2873</v>
      </c>
      <c r="E33" s="223">
        <v>6607.5208</v>
      </c>
      <c r="F33" s="113" t="s">
        <v>2204</v>
      </c>
      <c r="G33" s="113"/>
      <c r="H33" s="113" t="s">
        <v>29</v>
      </c>
      <c r="J33" s="113" t="s">
        <v>1063</v>
      </c>
      <c r="K33" s="118"/>
      <c r="L33" s="113"/>
      <c r="M33" s="94"/>
      <c r="N33" s="130"/>
      <c r="O33" s="120" t="s">
        <v>1028</v>
      </c>
      <c r="P33" s="171">
        <v>1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</row>
    <row r="34" spans="1:47" ht="12.75">
      <c r="A34" s="83">
        <v>19</v>
      </c>
      <c r="B34" s="113" t="s">
        <v>1383</v>
      </c>
      <c r="C34" s="85" t="s">
        <v>27</v>
      </c>
      <c r="D34" s="56" t="s">
        <v>2875</v>
      </c>
      <c r="E34" s="223">
        <v>6603.701</v>
      </c>
      <c r="F34" s="113" t="s">
        <v>2206</v>
      </c>
      <c r="G34" s="113"/>
      <c r="H34" s="113" t="s">
        <v>611</v>
      </c>
      <c r="I34" s="118"/>
      <c r="J34" s="113" t="s">
        <v>1064</v>
      </c>
      <c r="K34" s="118"/>
      <c r="L34" s="113"/>
      <c r="M34" s="94"/>
      <c r="N34" s="130"/>
      <c r="O34" s="120" t="s">
        <v>1028</v>
      </c>
      <c r="P34" s="171">
        <v>1</v>
      </c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</row>
    <row r="35" spans="1:47" ht="12.75">
      <c r="A35" s="83">
        <v>20</v>
      </c>
      <c r="B35" s="113" t="s">
        <v>1384</v>
      </c>
      <c r="C35" s="85" t="s">
        <v>27</v>
      </c>
      <c r="D35" s="56" t="s">
        <v>2878</v>
      </c>
      <c r="E35" s="223">
        <v>6601.7008</v>
      </c>
      <c r="F35" s="113" t="s">
        <v>2208</v>
      </c>
      <c r="G35" s="113"/>
      <c r="H35" s="113" t="s">
        <v>610</v>
      </c>
      <c r="I35" s="118"/>
      <c r="J35" s="113" t="s">
        <v>1065</v>
      </c>
      <c r="K35" s="118"/>
      <c r="L35" s="113"/>
      <c r="M35" s="94"/>
      <c r="N35" s="131"/>
      <c r="O35" s="120" t="s">
        <v>1028</v>
      </c>
      <c r="P35" s="171">
        <v>1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</row>
    <row r="36" spans="1:47" ht="12.75">
      <c r="A36" s="83">
        <v>21</v>
      </c>
      <c r="B36" s="113" t="s">
        <v>1385</v>
      </c>
      <c r="C36" s="85" t="s">
        <v>27</v>
      </c>
      <c r="D36" s="45" t="s">
        <v>2880</v>
      </c>
      <c r="E36" s="223">
        <v>6573.2208</v>
      </c>
      <c r="F36" s="113" t="s">
        <v>2210</v>
      </c>
      <c r="G36" s="113"/>
      <c r="H36" s="113" t="s">
        <v>609</v>
      </c>
      <c r="I36" s="118"/>
      <c r="J36" s="113" t="s">
        <v>1066</v>
      </c>
      <c r="K36" s="118"/>
      <c r="L36" s="113"/>
      <c r="M36" s="94"/>
      <c r="N36" s="130"/>
      <c r="O36" s="120" t="s">
        <v>1028</v>
      </c>
      <c r="P36" s="171">
        <v>1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</row>
    <row r="37" spans="1:47" ht="12.75">
      <c r="A37" s="104">
        <v>22</v>
      </c>
      <c r="B37" s="100" t="s">
        <v>1386</v>
      </c>
      <c r="C37" s="98" t="s">
        <v>27</v>
      </c>
      <c r="D37" s="112" t="s">
        <v>2882</v>
      </c>
      <c r="E37" s="224">
        <v>6571.2208</v>
      </c>
      <c r="F37" s="100" t="s">
        <v>2212</v>
      </c>
      <c r="G37" s="100"/>
      <c r="H37" s="100" t="s">
        <v>608</v>
      </c>
      <c r="I37" s="119"/>
      <c r="J37" s="100" t="s">
        <v>1067</v>
      </c>
      <c r="K37" s="119"/>
      <c r="L37" s="100"/>
      <c r="M37" s="102"/>
      <c r="N37" s="132"/>
      <c r="O37" s="121" t="s">
        <v>1028</v>
      </c>
      <c r="P37" s="172">
        <v>1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</row>
    <row r="38" spans="1:47" ht="12.75">
      <c r="A38" s="83">
        <v>23</v>
      </c>
      <c r="B38" s="113" t="s">
        <v>1836</v>
      </c>
      <c r="C38" s="85" t="s">
        <v>26</v>
      </c>
      <c r="D38" s="56" t="s">
        <v>2886</v>
      </c>
      <c r="E38" s="287">
        <v>6523.9928</v>
      </c>
      <c r="F38" s="113" t="s">
        <v>154</v>
      </c>
      <c r="G38" s="113" t="s">
        <v>613</v>
      </c>
      <c r="H38" s="113" t="s">
        <v>618</v>
      </c>
      <c r="I38" s="118">
        <v>1307394</v>
      </c>
      <c r="J38" s="113" t="s">
        <v>1068</v>
      </c>
      <c r="K38" s="1" t="s">
        <v>1184</v>
      </c>
      <c r="L38" s="113" t="s">
        <v>834</v>
      </c>
      <c r="M38" s="94" t="s">
        <v>836</v>
      </c>
      <c r="N38" s="133" t="s">
        <v>838</v>
      </c>
      <c r="O38" s="120" t="s">
        <v>1028</v>
      </c>
      <c r="P38" s="171">
        <v>1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</row>
    <row r="39" spans="1:47" ht="12.75">
      <c r="A39" s="83">
        <v>24</v>
      </c>
      <c r="B39" s="113" t="s">
        <v>1837</v>
      </c>
      <c r="C39" s="85" t="s">
        <v>26</v>
      </c>
      <c r="D39" s="56" t="s">
        <v>2892</v>
      </c>
      <c r="E39" s="287">
        <v>6521.993</v>
      </c>
      <c r="F39" s="113" t="s">
        <v>155</v>
      </c>
      <c r="G39" s="113"/>
      <c r="H39" s="113" t="s">
        <v>617</v>
      </c>
      <c r="I39" s="118"/>
      <c r="J39" s="113" t="s">
        <v>1069</v>
      </c>
      <c r="K39" s="1" t="s">
        <v>1185</v>
      </c>
      <c r="L39" s="113" t="s">
        <v>835</v>
      </c>
      <c r="M39" s="94" t="s">
        <v>837</v>
      </c>
      <c r="N39" s="133" t="s">
        <v>839</v>
      </c>
      <c r="O39" s="120" t="s">
        <v>1028</v>
      </c>
      <c r="P39" s="171">
        <v>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</row>
    <row r="40" spans="1:47" ht="12.75">
      <c r="A40" s="83">
        <v>25</v>
      </c>
      <c r="B40" s="113" t="s">
        <v>1657</v>
      </c>
      <c r="C40" s="85" t="s">
        <v>26</v>
      </c>
      <c r="D40" s="26" t="s">
        <v>2744</v>
      </c>
      <c r="E40" s="287">
        <v>6537.462799999999</v>
      </c>
      <c r="F40" s="113" t="s">
        <v>1845</v>
      </c>
      <c r="G40" s="113"/>
      <c r="H40" s="113" t="s">
        <v>616</v>
      </c>
      <c r="I40" s="118"/>
      <c r="J40" s="113" t="s">
        <v>1070</v>
      </c>
      <c r="K40" s="1"/>
      <c r="L40" s="113"/>
      <c r="M40" s="94"/>
      <c r="N40" s="133"/>
      <c r="O40" s="173" t="s">
        <v>1027</v>
      </c>
      <c r="P40" s="169">
        <v>1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</row>
    <row r="41" spans="1:47" ht="12.75">
      <c r="A41" s="83">
        <v>26</v>
      </c>
      <c r="B41" s="113" t="s">
        <v>1658</v>
      </c>
      <c r="C41" s="85" t="s">
        <v>26</v>
      </c>
      <c r="D41" s="26"/>
      <c r="E41" s="287">
        <v>6533.6628</v>
      </c>
      <c r="F41" s="113" t="s">
        <v>1846</v>
      </c>
      <c r="G41" s="113"/>
      <c r="H41" s="113" t="s">
        <v>615</v>
      </c>
      <c r="I41" s="118"/>
      <c r="J41" s="113" t="s">
        <v>1071</v>
      </c>
      <c r="K41" s="41"/>
      <c r="L41" s="113"/>
      <c r="M41" s="94"/>
      <c r="N41" s="133"/>
      <c r="O41" s="173" t="s">
        <v>1027</v>
      </c>
      <c r="P41" s="169">
        <v>1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</row>
    <row r="42" spans="1:47" ht="12.75">
      <c r="A42" s="83">
        <v>27</v>
      </c>
      <c r="B42" s="113" t="s">
        <v>1659</v>
      </c>
      <c r="C42" s="85" t="s">
        <v>26</v>
      </c>
      <c r="D42" s="26"/>
      <c r="E42" s="287">
        <v>6529.8628</v>
      </c>
      <c r="F42" s="85" t="s">
        <v>1847</v>
      </c>
      <c r="G42" s="113"/>
      <c r="H42" s="113" t="s">
        <v>614</v>
      </c>
      <c r="I42" s="118"/>
      <c r="J42" s="113" t="s">
        <v>1072</v>
      </c>
      <c r="K42" s="41"/>
      <c r="L42" s="113"/>
      <c r="M42" s="94"/>
      <c r="N42" s="133"/>
      <c r="O42" s="173" t="s">
        <v>1027</v>
      </c>
      <c r="P42" s="169">
        <v>1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</row>
    <row r="43" spans="1:47" ht="12.75">
      <c r="A43" s="83">
        <v>28</v>
      </c>
      <c r="B43" s="113" t="s">
        <v>1660</v>
      </c>
      <c r="C43" s="85" t="s">
        <v>26</v>
      </c>
      <c r="D43" s="26"/>
      <c r="E43" s="287">
        <v>6526.0628</v>
      </c>
      <c r="F43" s="85" t="s">
        <v>1848</v>
      </c>
      <c r="G43" s="113"/>
      <c r="H43" s="113" t="s">
        <v>612</v>
      </c>
      <c r="I43" s="118"/>
      <c r="J43" s="113" t="s">
        <v>1073</v>
      </c>
      <c r="K43" s="41"/>
      <c r="L43" s="113"/>
      <c r="M43" s="94"/>
      <c r="N43" s="134"/>
      <c r="O43" s="173" t="s">
        <v>1027</v>
      </c>
      <c r="P43" s="171">
        <v>1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</row>
    <row r="44" spans="1:47" ht="12.75">
      <c r="A44" s="83">
        <v>29</v>
      </c>
      <c r="B44" s="113" t="s">
        <v>1661</v>
      </c>
      <c r="C44" s="85" t="s">
        <v>26</v>
      </c>
      <c r="D44" s="26"/>
      <c r="E44" s="287">
        <v>6517.922799999999</v>
      </c>
      <c r="F44" s="85" t="s">
        <v>1849</v>
      </c>
      <c r="G44" s="113"/>
      <c r="H44" s="113" t="s">
        <v>34</v>
      </c>
      <c r="I44" s="118"/>
      <c r="J44" s="113" t="s">
        <v>1074</v>
      </c>
      <c r="K44" s="41"/>
      <c r="L44" s="113"/>
      <c r="M44" s="94"/>
      <c r="N44" s="133"/>
      <c r="O44" s="173" t="s">
        <v>1027</v>
      </c>
      <c r="P44" s="171">
        <v>1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</row>
    <row r="45" spans="1:47" ht="12.75">
      <c r="A45" s="292">
        <v>30</v>
      </c>
      <c r="B45" s="100" t="s">
        <v>1662</v>
      </c>
      <c r="C45" s="98" t="s">
        <v>26</v>
      </c>
      <c r="D45" s="250"/>
      <c r="E45" s="294">
        <v>6514.1228</v>
      </c>
      <c r="F45" s="98" t="s">
        <v>1850</v>
      </c>
      <c r="G45" s="100"/>
      <c r="H45" s="100" t="s">
        <v>33</v>
      </c>
      <c r="I45" s="119"/>
      <c r="J45" s="100" t="s">
        <v>1075</v>
      </c>
      <c r="K45" s="97"/>
      <c r="L45" s="100"/>
      <c r="M45" s="102"/>
      <c r="N45" s="135"/>
      <c r="O45" s="174" t="s">
        <v>1027</v>
      </c>
      <c r="P45" s="172">
        <v>1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</row>
    <row r="46" spans="7:47" ht="12.75">
      <c r="G46" s="113" t="s">
        <v>2911</v>
      </c>
      <c r="H46" s="113" t="s">
        <v>50</v>
      </c>
      <c r="I46" s="118">
        <v>1307395</v>
      </c>
      <c r="J46" s="113" t="s">
        <v>1076</v>
      </c>
      <c r="K46" s="1" t="s">
        <v>1186</v>
      </c>
      <c r="L46" s="113" t="s">
        <v>842</v>
      </c>
      <c r="M46" s="94" t="s">
        <v>844</v>
      </c>
      <c r="N46" s="130" t="s">
        <v>846</v>
      </c>
      <c r="O46" s="120"/>
      <c r="P46" s="169">
        <v>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</row>
    <row r="47" spans="7:47" ht="12.75">
      <c r="G47" s="113"/>
      <c r="H47" s="113" t="s">
        <v>49</v>
      </c>
      <c r="I47" s="118"/>
      <c r="J47" s="113" t="s">
        <v>1077</v>
      </c>
      <c r="K47" s="1" t="s">
        <v>1187</v>
      </c>
      <c r="L47" s="113" t="s">
        <v>843</v>
      </c>
      <c r="M47" s="94" t="s">
        <v>845</v>
      </c>
      <c r="N47" s="130" t="s">
        <v>847</v>
      </c>
      <c r="O47" s="120"/>
      <c r="P47" s="169">
        <v>0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</row>
    <row r="48" spans="7:47" ht="12.75">
      <c r="G48" s="113"/>
      <c r="H48" s="113" t="s">
        <v>48</v>
      </c>
      <c r="I48" s="118"/>
      <c r="J48" s="113" t="s">
        <v>1078</v>
      </c>
      <c r="K48" s="1"/>
      <c r="L48" s="113"/>
      <c r="M48" s="94"/>
      <c r="N48" s="130"/>
      <c r="P48" s="169">
        <v>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</row>
    <row r="49" spans="7:47" ht="12.75">
      <c r="G49" s="113"/>
      <c r="H49" s="113" t="s">
        <v>47</v>
      </c>
      <c r="I49" s="118"/>
      <c r="J49" s="113" t="s">
        <v>1079</v>
      </c>
      <c r="K49" s="41"/>
      <c r="L49" s="113"/>
      <c r="M49" s="94"/>
      <c r="N49" s="130"/>
      <c r="P49" s="169">
        <v>0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7:47" ht="12.75">
      <c r="G50" s="113"/>
      <c r="H50" s="113" t="s">
        <v>622</v>
      </c>
      <c r="I50" s="118"/>
      <c r="J50" s="113" t="s">
        <v>1080</v>
      </c>
      <c r="K50" s="41"/>
      <c r="L50" s="113"/>
      <c r="M50" s="94"/>
      <c r="N50" s="130"/>
      <c r="O50" s="177"/>
      <c r="P50" s="171">
        <v>0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7:47" ht="12.75">
      <c r="G51" s="113"/>
      <c r="H51" s="113" t="s">
        <v>621</v>
      </c>
      <c r="I51" s="118"/>
      <c r="J51" s="113" t="s">
        <v>1081</v>
      </c>
      <c r="K51" s="41"/>
      <c r="L51" s="113"/>
      <c r="M51" s="94"/>
      <c r="N51" s="131"/>
      <c r="O51" s="177"/>
      <c r="P51" s="171">
        <v>0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ht="12.75">
      <c r="A52" s="83">
        <v>31</v>
      </c>
      <c r="B52" s="113" t="s">
        <v>427</v>
      </c>
      <c r="C52" s="85" t="s">
        <v>27</v>
      </c>
      <c r="D52" s="56" t="s">
        <v>2886</v>
      </c>
      <c r="E52" s="287">
        <v>6523.9928</v>
      </c>
      <c r="F52" s="113" t="s">
        <v>152</v>
      </c>
      <c r="G52" s="113"/>
      <c r="H52" s="113" t="s">
        <v>620</v>
      </c>
      <c r="I52" s="118"/>
      <c r="J52" s="113" t="s">
        <v>1082</v>
      </c>
      <c r="K52" s="41"/>
      <c r="L52" s="113"/>
      <c r="M52" s="94"/>
      <c r="N52" s="130"/>
      <c r="O52" s="120" t="s">
        <v>1028</v>
      </c>
      <c r="P52" s="169">
        <v>1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ht="12.75">
      <c r="A53" s="292">
        <v>32</v>
      </c>
      <c r="B53" s="100" t="s">
        <v>428</v>
      </c>
      <c r="C53" s="98" t="s">
        <v>27</v>
      </c>
      <c r="D53" s="239" t="s">
        <v>2892</v>
      </c>
      <c r="E53" s="294">
        <v>6521.993</v>
      </c>
      <c r="F53" s="100" t="s">
        <v>153</v>
      </c>
      <c r="G53" s="100"/>
      <c r="H53" s="100" t="s">
        <v>619</v>
      </c>
      <c r="I53" s="119"/>
      <c r="J53" s="100" t="s">
        <v>1083</v>
      </c>
      <c r="K53" s="97"/>
      <c r="L53" s="100"/>
      <c r="M53" s="102"/>
      <c r="N53" s="132"/>
      <c r="O53" s="121" t="s">
        <v>1028</v>
      </c>
      <c r="P53" s="172">
        <v>1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7:47" ht="12.75">
      <c r="G54" s="113" t="s">
        <v>2854</v>
      </c>
      <c r="H54" s="113" t="s">
        <v>52</v>
      </c>
      <c r="I54" s="118">
        <v>1301136</v>
      </c>
      <c r="J54" s="113" t="s">
        <v>1084</v>
      </c>
      <c r="K54" s="1" t="s">
        <v>1188</v>
      </c>
      <c r="L54" s="113" t="s">
        <v>850</v>
      </c>
      <c r="M54" s="94" t="s">
        <v>852</v>
      </c>
      <c r="N54" s="130" t="s">
        <v>854</v>
      </c>
      <c r="O54" s="120"/>
      <c r="P54" s="169">
        <v>0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7:47" ht="12.75">
      <c r="G55" s="113"/>
      <c r="H55" s="113" t="s">
        <v>51</v>
      </c>
      <c r="I55" s="118"/>
      <c r="J55" s="113" t="s">
        <v>1085</v>
      </c>
      <c r="K55" s="41" t="s">
        <v>1189</v>
      </c>
      <c r="L55" s="113" t="s">
        <v>851</v>
      </c>
      <c r="M55" s="94" t="s">
        <v>853</v>
      </c>
      <c r="N55" s="130" t="s">
        <v>855</v>
      </c>
      <c r="O55" s="120"/>
      <c r="P55" s="169">
        <v>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7:47" ht="12.75">
      <c r="G56" s="113"/>
      <c r="H56" s="113" t="s">
        <v>2447</v>
      </c>
      <c r="I56" s="118"/>
      <c r="J56" s="113" t="s">
        <v>1086</v>
      </c>
      <c r="K56" s="1"/>
      <c r="L56" s="113"/>
      <c r="M56" s="94"/>
      <c r="N56" s="130"/>
      <c r="P56" s="169">
        <v>0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7:47" ht="12.75">
      <c r="G57" s="113"/>
      <c r="H57" s="113" t="s">
        <v>2446</v>
      </c>
      <c r="I57" s="118"/>
      <c r="J57" s="113" t="s">
        <v>1087</v>
      </c>
      <c r="K57" s="41"/>
      <c r="L57" s="113"/>
      <c r="M57" s="94"/>
      <c r="N57" s="130"/>
      <c r="P57" s="169">
        <v>0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ht="12.75">
      <c r="A58" s="83">
        <v>33</v>
      </c>
      <c r="B58" s="113" t="s">
        <v>1838</v>
      </c>
      <c r="C58" s="85" t="s">
        <v>26</v>
      </c>
      <c r="D58" s="56" t="s">
        <v>1592</v>
      </c>
      <c r="E58" s="287">
        <v>6497.7978</v>
      </c>
      <c r="F58" s="85" t="s">
        <v>2213</v>
      </c>
      <c r="G58" s="113"/>
      <c r="H58" s="113" t="s">
        <v>2445</v>
      </c>
      <c r="I58" s="118"/>
      <c r="J58" s="113" t="s">
        <v>1088</v>
      </c>
      <c r="K58" s="41"/>
      <c r="L58" s="113"/>
      <c r="M58" s="94"/>
      <c r="N58" s="130"/>
      <c r="O58" s="120" t="s">
        <v>1028</v>
      </c>
      <c r="P58" s="169">
        <v>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ht="12.75">
      <c r="A59" s="83">
        <v>34</v>
      </c>
      <c r="B59" s="113" t="s">
        <v>1839</v>
      </c>
      <c r="C59" s="85" t="s">
        <v>26</v>
      </c>
      <c r="D59" s="56" t="s">
        <v>2894</v>
      </c>
      <c r="E59" s="287">
        <v>6489.8713</v>
      </c>
      <c r="F59" s="85" t="s">
        <v>2215</v>
      </c>
      <c r="G59" s="113"/>
      <c r="H59" s="113" t="s">
        <v>2444</v>
      </c>
      <c r="I59" s="118"/>
      <c r="J59" s="113" t="s">
        <v>1089</v>
      </c>
      <c r="K59" s="41"/>
      <c r="L59" s="113"/>
      <c r="M59" s="94"/>
      <c r="N59" s="131"/>
      <c r="O59" s="120" t="s">
        <v>1028</v>
      </c>
      <c r="P59" s="171">
        <v>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ht="12.75">
      <c r="A60" s="83">
        <v>35</v>
      </c>
      <c r="B60" s="113" t="s">
        <v>1840</v>
      </c>
      <c r="C60" s="85" t="s">
        <v>26</v>
      </c>
      <c r="D60" s="56" t="s">
        <v>2745</v>
      </c>
      <c r="E60" s="287">
        <v>6488.671</v>
      </c>
      <c r="F60" s="85" t="s">
        <v>2217</v>
      </c>
      <c r="G60" s="113"/>
      <c r="H60" s="113" t="s">
        <v>2443</v>
      </c>
      <c r="I60" s="118"/>
      <c r="J60" s="113" t="s">
        <v>1090</v>
      </c>
      <c r="K60" s="41"/>
      <c r="L60" s="113"/>
      <c r="M60" s="94"/>
      <c r="N60" s="131"/>
      <c r="O60" s="120" t="s">
        <v>1028</v>
      </c>
      <c r="P60" s="171">
        <v>1</v>
      </c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ht="12.75">
      <c r="A61" s="104">
        <v>36</v>
      </c>
      <c r="B61" s="100" t="s">
        <v>2219</v>
      </c>
      <c r="C61" s="98" t="s">
        <v>26</v>
      </c>
      <c r="D61" s="112" t="s">
        <v>2897</v>
      </c>
      <c r="E61" s="294">
        <v>6484.6713</v>
      </c>
      <c r="F61" s="98" t="s">
        <v>2220</v>
      </c>
      <c r="G61" s="100"/>
      <c r="H61" s="100" t="s">
        <v>2442</v>
      </c>
      <c r="I61" s="119"/>
      <c r="J61" s="100" t="s">
        <v>1091</v>
      </c>
      <c r="K61" s="97"/>
      <c r="L61" s="100"/>
      <c r="M61" s="102"/>
      <c r="N61" s="132"/>
      <c r="O61" s="121" t="s">
        <v>1028</v>
      </c>
      <c r="P61" s="172">
        <v>1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9:47" ht="15.75">
      <c r="I62" s="182" t="s">
        <v>2426</v>
      </c>
      <c r="K62" s="284"/>
      <c r="N62" s="88"/>
      <c r="O62" s="179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5:47" ht="12.75" customHeight="1">
      <c r="E63" s="293"/>
      <c r="J63" s="85" t="s">
        <v>7</v>
      </c>
      <c r="K63" s="85" t="s">
        <v>17</v>
      </c>
      <c r="M63" s="85" t="s">
        <v>18</v>
      </c>
      <c r="N63" s="90" t="s">
        <v>19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16" s="93" customFormat="1" ht="12.75" customHeight="1">
      <c r="A64" s="91" t="s">
        <v>20</v>
      </c>
      <c r="B64" s="92" t="s">
        <v>2730</v>
      </c>
      <c r="C64" s="92" t="s">
        <v>21</v>
      </c>
      <c r="D64" s="92" t="s">
        <v>2859</v>
      </c>
      <c r="E64" s="225" t="s">
        <v>795</v>
      </c>
      <c r="F64" s="136" t="s">
        <v>28</v>
      </c>
      <c r="G64" s="92" t="s">
        <v>23</v>
      </c>
      <c r="H64" s="92" t="s">
        <v>203</v>
      </c>
      <c r="I64" s="91" t="s">
        <v>24</v>
      </c>
      <c r="J64" s="34" t="s">
        <v>204</v>
      </c>
      <c r="K64" s="137" t="s">
        <v>796</v>
      </c>
      <c r="L64" s="34" t="s">
        <v>797</v>
      </c>
      <c r="M64" s="138" t="s">
        <v>798</v>
      </c>
      <c r="N64" s="34" t="s">
        <v>799</v>
      </c>
      <c r="O64" s="91" t="s">
        <v>22</v>
      </c>
      <c r="P64" s="170" t="s">
        <v>196</v>
      </c>
    </row>
    <row r="65" spans="9:47" ht="12.75" customHeight="1">
      <c r="I65" s="83" t="s">
        <v>25</v>
      </c>
      <c r="K65" s="137"/>
      <c r="L65" s="94"/>
      <c r="M65" s="83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7" spans="7:47" ht="12.75">
      <c r="G67" s="113" t="s">
        <v>623</v>
      </c>
      <c r="H67" s="113" t="s">
        <v>54</v>
      </c>
      <c r="I67" s="118">
        <v>1310425</v>
      </c>
      <c r="J67" s="113" t="s">
        <v>1092</v>
      </c>
      <c r="K67" s="1" t="s">
        <v>1190</v>
      </c>
      <c r="L67" s="113" t="s">
        <v>858</v>
      </c>
      <c r="M67" s="94" t="s">
        <v>860</v>
      </c>
      <c r="N67" s="130" t="s">
        <v>870</v>
      </c>
      <c r="O67" s="173"/>
      <c r="P67" s="169">
        <v>0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7:47" ht="12.75">
      <c r="G68" s="113"/>
      <c r="H68" s="113" t="s">
        <v>53</v>
      </c>
      <c r="I68" s="118"/>
      <c r="J68" s="113" t="s">
        <v>1093</v>
      </c>
      <c r="K68" s="1" t="s">
        <v>1191</v>
      </c>
      <c r="L68" s="113" t="s">
        <v>859</v>
      </c>
      <c r="M68" s="94" t="s">
        <v>861</v>
      </c>
      <c r="N68" s="131" t="s">
        <v>871</v>
      </c>
      <c r="O68" s="173"/>
      <c r="P68" s="169">
        <v>0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2:47" ht="12.75">
      <c r="B69" s="236"/>
      <c r="C69" s="296"/>
      <c r="D69" s="296"/>
      <c r="F69" s="236"/>
      <c r="G69" s="113"/>
      <c r="H69" s="113" t="s">
        <v>629</v>
      </c>
      <c r="I69" s="118"/>
      <c r="J69" s="113" t="s">
        <v>1094</v>
      </c>
      <c r="K69" s="1"/>
      <c r="L69" s="113"/>
      <c r="M69" s="94"/>
      <c r="N69" s="133"/>
      <c r="P69" s="169">
        <v>0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2:47" ht="12.75">
      <c r="B70" s="236"/>
      <c r="C70" s="296"/>
      <c r="D70" s="296"/>
      <c r="F70" s="236"/>
      <c r="G70" s="113"/>
      <c r="H70" s="113" t="s">
        <v>628</v>
      </c>
      <c r="I70" s="118"/>
      <c r="J70" s="113" t="s">
        <v>1095</v>
      </c>
      <c r="K70" s="41"/>
      <c r="L70" s="113"/>
      <c r="M70" s="94"/>
      <c r="N70" s="133"/>
      <c r="P70" s="169">
        <v>0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ht="12.75">
      <c r="A71" s="83">
        <v>37</v>
      </c>
      <c r="B71" s="113" t="s">
        <v>1350</v>
      </c>
      <c r="C71" s="85" t="s">
        <v>27</v>
      </c>
      <c r="D71" s="56" t="s">
        <v>1592</v>
      </c>
      <c r="E71" s="287">
        <v>6497.7978</v>
      </c>
      <c r="F71" s="85" t="s">
        <v>2214</v>
      </c>
      <c r="G71" s="113"/>
      <c r="H71" s="113" t="s">
        <v>627</v>
      </c>
      <c r="I71" s="118"/>
      <c r="J71" s="113" t="s">
        <v>1096</v>
      </c>
      <c r="K71" s="41"/>
      <c r="L71" s="113"/>
      <c r="M71" s="94"/>
      <c r="N71" s="133"/>
      <c r="O71" s="173" t="s">
        <v>1027</v>
      </c>
      <c r="P71" s="169">
        <v>1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ht="12.75">
      <c r="A72" s="83">
        <v>38</v>
      </c>
      <c r="B72" s="113" t="s">
        <v>1351</v>
      </c>
      <c r="C72" s="85" t="s">
        <v>27</v>
      </c>
      <c r="D72" s="56" t="s">
        <v>2894</v>
      </c>
      <c r="E72" s="287">
        <v>6489.8713</v>
      </c>
      <c r="F72" s="85" t="s">
        <v>2216</v>
      </c>
      <c r="G72" s="113"/>
      <c r="H72" s="113" t="s">
        <v>626</v>
      </c>
      <c r="I72" s="118"/>
      <c r="J72" s="113" t="s">
        <v>1097</v>
      </c>
      <c r="K72" s="41"/>
      <c r="L72" s="113"/>
      <c r="M72" s="94"/>
      <c r="N72" s="134"/>
      <c r="O72" s="173" t="s">
        <v>1027</v>
      </c>
      <c r="P72" s="171">
        <v>1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ht="12.75">
      <c r="A73" s="83">
        <v>39</v>
      </c>
      <c r="B73" s="113" t="s">
        <v>1352</v>
      </c>
      <c r="C73" s="85" t="s">
        <v>27</v>
      </c>
      <c r="D73" s="56" t="s">
        <v>2745</v>
      </c>
      <c r="E73" s="287">
        <v>6488.671</v>
      </c>
      <c r="F73" s="85" t="s">
        <v>2218</v>
      </c>
      <c r="G73" s="113"/>
      <c r="H73" s="113" t="s">
        <v>625</v>
      </c>
      <c r="I73" s="118"/>
      <c r="J73" s="113" t="s">
        <v>1098</v>
      </c>
      <c r="K73" s="41"/>
      <c r="L73" s="113"/>
      <c r="M73" s="94"/>
      <c r="N73" s="133"/>
      <c r="O73" s="173" t="s">
        <v>1027</v>
      </c>
      <c r="P73" s="171">
        <v>1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ht="12.75">
      <c r="A74" s="104">
        <v>40</v>
      </c>
      <c r="B74" s="100" t="s">
        <v>2221</v>
      </c>
      <c r="C74" s="98" t="s">
        <v>27</v>
      </c>
      <c r="D74" s="112" t="s">
        <v>2897</v>
      </c>
      <c r="E74" s="294">
        <v>6484.6713</v>
      </c>
      <c r="F74" s="98" t="s">
        <v>2222</v>
      </c>
      <c r="G74" s="100"/>
      <c r="H74" s="100" t="s">
        <v>624</v>
      </c>
      <c r="I74" s="119"/>
      <c r="J74" s="100" t="s">
        <v>1099</v>
      </c>
      <c r="K74" s="97"/>
      <c r="L74" s="100"/>
      <c r="M74" s="102"/>
      <c r="N74" s="135"/>
      <c r="O74" s="174" t="s">
        <v>1027</v>
      </c>
      <c r="P74" s="172">
        <v>1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7:47" ht="12.75">
      <c r="G75" s="113" t="s">
        <v>652</v>
      </c>
      <c r="H75" s="113" t="s">
        <v>653</v>
      </c>
      <c r="I75" s="118">
        <v>1301137</v>
      </c>
      <c r="J75" s="113" t="s">
        <v>1100</v>
      </c>
      <c r="K75" s="1" t="s">
        <v>1192</v>
      </c>
      <c r="L75" s="113" t="s">
        <v>866</v>
      </c>
      <c r="M75" s="94" t="s">
        <v>868</v>
      </c>
      <c r="N75" s="133" t="s">
        <v>862</v>
      </c>
      <c r="O75" s="173"/>
      <c r="P75" s="169">
        <v>0</v>
      </c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7:47" ht="12.75">
      <c r="G76" s="113"/>
      <c r="H76" s="113" t="s">
        <v>654</v>
      </c>
      <c r="I76" s="118"/>
      <c r="J76" s="113" t="s">
        <v>1101</v>
      </c>
      <c r="K76" s="41" t="s">
        <v>1193</v>
      </c>
      <c r="L76" s="113" t="s">
        <v>867</v>
      </c>
      <c r="M76" s="94" t="s">
        <v>869</v>
      </c>
      <c r="N76" s="133" t="s">
        <v>863</v>
      </c>
      <c r="P76" s="169">
        <v>0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ht="12.75">
      <c r="A77" s="83">
        <v>41</v>
      </c>
      <c r="B77" s="113" t="s">
        <v>1663</v>
      </c>
      <c r="C77" s="85" t="s">
        <v>26</v>
      </c>
      <c r="D77" s="205" t="s">
        <v>2749</v>
      </c>
      <c r="E77" s="288">
        <v>6469.4947999999995</v>
      </c>
      <c r="F77" s="113" t="s">
        <v>1851</v>
      </c>
      <c r="G77" s="113"/>
      <c r="H77" s="113" t="s">
        <v>655</v>
      </c>
      <c r="I77" s="118"/>
      <c r="J77" s="113" t="s">
        <v>1102</v>
      </c>
      <c r="K77" s="41"/>
      <c r="L77" s="113"/>
      <c r="M77" s="94"/>
      <c r="N77" s="133"/>
      <c r="O77" s="173" t="s">
        <v>1027</v>
      </c>
      <c r="P77" s="169">
        <v>1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ht="12.75">
      <c r="A78" s="83">
        <v>42</v>
      </c>
      <c r="B78" s="113" t="s">
        <v>1664</v>
      </c>
      <c r="C78" s="85" t="s">
        <v>26</v>
      </c>
      <c r="D78" s="205"/>
      <c r="E78" s="288">
        <v>6467.5293</v>
      </c>
      <c r="F78" s="113" t="s">
        <v>1852</v>
      </c>
      <c r="G78" s="113"/>
      <c r="H78" s="113" t="s">
        <v>656</v>
      </c>
      <c r="I78" s="118"/>
      <c r="J78" s="113" t="s">
        <v>1103</v>
      </c>
      <c r="K78" s="41"/>
      <c r="L78" s="113"/>
      <c r="M78" s="94"/>
      <c r="N78" s="133"/>
      <c r="O78" s="173" t="s">
        <v>1027</v>
      </c>
      <c r="P78" s="169">
        <v>1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ht="12.75">
      <c r="A79" s="83">
        <v>43</v>
      </c>
      <c r="B79" s="113" t="s">
        <v>1665</v>
      </c>
      <c r="C79" s="85" t="s">
        <v>26</v>
      </c>
      <c r="D79" s="205"/>
      <c r="E79" s="288">
        <v>6464.6208</v>
      </c>
      <c r="F79" s="85" t="s">
        <v>1853</v>
      </c>
      <c r="G79" s="113"/>
      <c r="H79" s="113" t="s">
        <v>657</v>
      </c>
      <c r="I79" s="118"/>
      <c r="J79" s="113" t="s">
        <v>1104</v>
      </c>
      <c r="K79" s="41"/>
      <c r="L79" s="113"/>
      <c r="M79" s="94"/>
      <c r="N79" s="133"/>
      <c r="O79" s="173" t="s">
        <v>1027</v>
      </c>
      <c r="P79" s="169">
        <v>1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ht="12.75">
      <c r="A80" s="83">
        <v>44</v>
      </c>
      <c r="B80" s="113" t="s">
        <v>1666</v>
      </c>
      <c r="C80" s="85" t="s">
        <v>26</v>
      </c>
      <c r="D80" s="205"/>
      <c r="E80" s="288">
        <v>6463.4708</v>
      </c>
      <c r="F80" s="85" t="s">
        <v>1854</v>
      </c>
      <c r="G80" s="113"/>
      <c r="H80" s="113" t="s">
        <v>658</v>
      </c>
      <c r="I80" s="118"/>
      <c r="J80" s="113" t="s">
        <v>1105</v>
      </c>
      <c r="K80" s="41"/>
      <c r="L80" s="113"/>
      <c r="M80" s="94"/>
      <c r="N80" s="134"/>
      <c r="O80" s="173" t="s">
        <v>1027</v>
      </c>
      <c r="P80" s="171">
        <v>1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ht="12.75">
      <c r="A81" s="83">
        <v>45</v>
      </c>
      <c r="B81" s="113" t="s">
        <v>1667</v>
      </c>
      <c r="C81" s="85" t="s">
        <v>26</v>
      </c>
      <c r="D81" s="205"/>
      <c r="E81" s="288">
        <v>6459.6957999999995</v>
      </c>
      <c r="F81" s="85" t="s">
        <v>1855</v>
      </c>
      <c r="G81" s="113"/>
      <c r="H81" s="113" t="s">
        <v>659</v>
      </c>
      <c r="I81" s="118"/>
      <c r="J81" s="113" t="s">
        <v>1106</v>
      </c>
      <c r="K81" s="41"/>
      <c r="L81" s="113"/>
      <c r="M81" s="94"/>
      <c r="N81" s="133"/>
      <c r="O81" s="173" t="s">
        <v>1027</v>
      </c>
      <c r="P81" s="171">
        <v>1</v>
      </c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ht="12.75">
      <c r="A82" s="104">
        <v>46</v>
      </c>
      <c r="B82" s="98" t="s">
        <v>1668</v>
      </c>
      <c r="C82" s="98" t="s">
        <v>26</v>
      </c>
      <c r="D82" s="251"/>
      <c r="E82" s="289">
        <v>6456.3358</v>
      </c>
      <c r="F82" s="98" t="s">
        <v>1856</v>
      </c>
      <c r="G82" s="100"/>
      <c r="H82" s="100" t="s">
        <v>660</v>
      </c>
      <c r="I82" s="119"/>
      <c r="J82" s="100" t="s">
        <v>1107</v>
      </c>
      <c r="K82" s="97"/>
      <c r="L82" s="100"/>
      <c r="M82" s="102"/>
      <c r="N82" s="135"/>
      <c r="O82" s="174" t="s">
        <v>1027</v>
      </c>
      <c r="P82" s="172">
        <v>1</v>
      </c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7:47" ht="12.75">
      <c r="G83" s="113" t="s">
        <v>2448</v>
      </c>
      <c r="H83" s="113" t="s">
        <v>85</v>
      </c>
      <c r="I83" s="118">
        <v>1301138</v>
      </c>
      <c r="J83" s="113" t="s">
        <v>1108</v>
      </c>
      <c r="K83" s="1" t="s">
        <v>1194</v>
      </c>
      <c r="L83" s="113" t="s">
        <v>873</v>
      </c>
      <c r="M83" s="94" t="s">
        <v>875</v>
      </c>
      <c r="N83" s="131" t="s">
        <v>885</v>
      </c>
      <c r="O83" s="120"/>
      <c r="P83" s="171">
        <v>0</v>
      </c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7:47" ht="12.75">
      <c r="G84" s="113"/>
      <c r="H84" s="113" t="s">
        <v>83</v>
      </c>
      <c r="I84" s="118"/>
      <c r="J84" s="113" t="s">
        <v>1109</v>
      </c>
      <c r="K84" s="1" t="s">
        <v>1195</v>
      </c>
      <c r="L84" s="113" t="s">
        <v>874</v>
      </c>
      <c r="M84" s="94" t="s">
        <v>876</v>
      </c>
      <c r="N84" s="131" t="s">
        <v>886</v>
      </c>
      <c r="P84" s="169">
        <v>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7:47" ht="12.75">
      <c r="G85" s="113"/>
      <c r="H85" s="113" t="s">
        <v>81</v>
      </c>
      <c r="I85" s="118"/>
      <c r="J85" s="113" t="s">
        <v>1110</v>
      </c>
      <c r="K85" s="1"/>
      <c r="L85" s="113"/>
      <c r="M85" s="94"/>
      <c r="N85" s="131"/>
      <c r="O85" s="177"/>
      <c r="P85" s="171">
        <v>0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4:47" ht="12.75">
      <c r="D86" s="113"/>
      <c r="E86" s="287"/>
      <c r="F86" s="113"/>
      <c r="G86" s="113"/>
      <c r="H86" s="113" t="s">
        <v>79</v>
      </c>
      <c r="I86" s="118"/>
      <c r="J86" s="113" t="s">
        <v>1111</v>
      </c>
      <c r="K86" s="1"/>
      <c r="L86" s="113"/>
      <c r="M86" s="94"/>
      <c r="N86" s="131"/>
      <c r="O86" s="177"/>
      <c r="P86" s="171">
        <v>0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4:47" ht="12.75">
      <c r="D87" s="113"/>
      <c r="E87" s="287"/>
      <c r="F87" s="113"/>
      <c r="G87" s="113"/>
      <c r="H87" s="113" t="s">
        <v>77</v>
      </c>
      <c r="I87" s="118"/>
      <c r="J87" s="113" t="s">
        <v>1112</v>
      </c>
      <c r="K87" s="1"/>
      <c r="L87" s="113"/>
      <c r="M87" s="94"/>
      <c r="N87" s="131"/>
      <c r="O87" s="177"/>
      <c r="P87" s="171">
        <v>0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4:47" ht="12.75">
      <c r="D88" s="113"/>
      <c r="E88" s="287"/>
      <c r="F88" s="113"/>
      <c r="G88" s="113"/>
      <c r="H88" s="113" t="s">
        <v>75</v>
      </c>
      <c r="I88" s="118"/>
      <c r="J88" s="113" t="s">
        <v>1113</v>
      </c>
      <c r="K88" s="41"/>
      <c r="L88" s="113"/>
      <c r="M88" s="94"/>
      <c r="N88" s="131"/>
      <c r="O88" s="177"/>
      <c r="P88" s="171">
        <v>0</v>
      </c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7:47" ht="12.75">
      <c r="G89" s="113"/>
      <c r="H89" s="113" t="s">
        <v>36</v>
      </c>
      <c r="I89" s="118"/>
      <c r="J89" s="113" t="s">
        <v>1114</v>
      </c>
      <c r="K89" s="41"/>
      <c r="L89" s="113"/>
      <c r="M89" s="94"/>
      <c r="N89" s="131"/>
      <c r="O89" s="177"/>
      <c r="P89" s="171">
        <v>0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ht="12.75">
      <c r="A90" s="292">
        <v>47</v>
      </c>
      <c r="B90" s="100" t="s">
        <v>1353</v>
      </c>
      <c r="C90" s="98" t="s">
        <v>27</v>
      </c>
      <c r="D90" s="112" t="s">
        <v>2899</v>
      </c>
      <c r="E90" s="294">
        <v>6413.2658</v>
      </c>
      <c r="F90" s="98" t="s">
        <v>2224</v>
      </c>
      <c r="G90" s="100"/>
      <c r="H90" s="100" t="s">
        <v>35</v>
      </c>
      <c r="I90" s="119"/>
      <c r="J90" s="100" t="s">
        <v>1115</v>
      </c>
      <c r="K90" s="97"/>
      <c r="L90" s="100"/>
      <c r="M90" s="102"/>
      <c r="N90" s="132"/>
      <c r="O90" s="121" t="s">
        <v>1028</v>
      </c>
      <c r="P90" s="172">
        <v>1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7:47" ht="12.75">
      <c r="G91" s="113" t="s">
        <v>2449</v>
      </c>
      <c r="H91" s="113" t="s">
        <v>99</v>
      </c>
      <c r="I91" s="118">
        <v>1301139</v>
      </c>
      <c r="J91" s="113" t="s">
        <v>1116</v>
      </c>
      <c r="K91" s="1" t="s">
        <v>1200</v>
      </c>
      <c r="L91" s="113" t="s">
        <v>881</v>
      </c>
      <c r="M91" s="94" t="s">
        <v>883</v>
      </c>
      <c r="N91" s="133" t="s">
        <v>877</v>
      </c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ht="12.75">
      <c r="A92" s="83">
        <v>48</v>
      </c>
      <c r="B92" s="113" t="s">
        <v>1841</v>
      </c>
      <c r="C92" s="85" t="s">
        <v>26</v>
      </c>
      <c r="D92" s="45" t="s">
        <v>2899</v>
      </c>
      <c r="E92" s="287">
        <v>6413.2658</v>
      </c>
      <c r="F92" s="85" t="s">
        <v>2223</v>
      </c>
      <c r="G92" s="113"/>
      <c r="H92" s="113" t="s">
        <v>97</v>
      </c>
      <c r="I92" s="118"/>
      <c r="J92" s="113" t="s">
        <v>1117</v>
      </c>
      <c r="K92" s="1" t="s">
        <v>1201</v>
      </c>
      <c r="L92" s="113" t="s">
        <v>882</v>
      </c>
      <c r="M92" s="94" t="s">
        <v>884</v>
      </c>
      <c r="N92" s="133" t="s">
        <v>878</v>
      </c>
      <c r="O92" s="120" t="s">
        <v>1028</v>
      </c>
      <c r="P92" s="171">
        <v>1</v>
      </c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ht="12.75">
      <c r="A93" s="83">
        <v>49</v>
      </c>
      <c r="B93" s="85" t="s">
        <v>1669</v>
      </c>
      <c r="C93" s="85" t="s">
        <v>26</v>
      </c>
      <c r="D93" s="197" t="s">
        <v>2755</v>
      </c>
      <c r="E93" s="288">
        <v>6405.861800000001</v>
      </c>
      <c r="F93" s="113" t="s">
        <v>1857</v>
      </c>
      <c r="G93" s="113"/>
      <c r="H93" s="113" t="s">
        <v>2455</v>
      </c>
      <c r="I93" s="118"/>
      <c r="J93" s="113" t="s">
        <v>1118</v>
      </c>
      <c r="K93" s="1"/>
      <c r="L93" s="113"/>
      <c r="M93" s="94"/>
      <c r="N93" s="133"/>
      <c r="O93" s="173" t="s">
        <v>1027</v>
      </c>
      <c r="P93" s="169">
        <v>1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ht="12.75">
      <c r="A94" s="83">
        <v>50</v>
      </c>
      <c r="B94" s="85" t="s">
        <v>1670</v>
      </c>
      <c r="C94" s="85" t="s">
        <v>26</v>
      </c>
      <c r="D94" s="197"/>
      <c r="E94" s="288">
        <v>6402.3118</v>
      </c>
      <c r="F94" s="113" t="s">
        <v>1858</v>
      </c>
      <c r="G94" s="113"/>
      <c r="H94" s="113" t="s">
        <v>2454</v>
      </c>
      <c r="I94" s="118"/>
      <c r="J94" s="113" t="s">
        <v>1119</v>
      </c>
      <c r="K94" s="1"/>
      <c r="L94" s="113"/>
      <c r="M94" s="94"/>
      <c r="N94" s="133"/>
      <c r="O94" s="173" t="s">
        <v>1027</v>
      </c>
      <c r="P94" s="169">
        <v>1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ht="12.75">
      <c r="A95" s="83">
        <v>51</v>
      </c>
      <c r="B95" s="85" t="s">
        <v>1671</v>
      </c>
      <c r="C95" s="85" t="s">
        <v>26</v>
      </c>
      <c r="D95" s="197"/>
      <c r="E95" s="288">
        <v>6400.7213</v>
      </c>
      <c r="F95" s="85" t="s">
        <v>1859</v>
      </c>
      <c r="G95" s="113"/>
      <c r="H95" s="113" t="s">
        <v>2453</v>
      </c>
      <c r="I95" s="118"/>
      <c r="J95" s="94" t="s">
        <v>1120</v>
      </c>
      <c r="K95" s="1"/>
      <c r="L95" s="113"/>
      <c r="M95" s="94"/>
      <c r="N95" s="133"/>
      <c r="O95" s="173" t="s">
        <v>1027</v>
      </c>
      <c r="P95" s="169">
        <v>1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ht="12.75">
      <c r="A96" s="83">
        <v>52</v>
      </c>
      <c r="B96" s="85" t="s">
        <v>1672</v>
      </c>
      <c r="C96" s="85" t="s">
        <v>26</v>
      </c>
      <c r="D96" s="197"/>
      <c r="E96" s="288">
        <v>6399.5213</v>
      </c>
      <c r="F96" s="85" t="s">
        <v>1860</v>
      </c>
      <c r="G96" s="113"/>
      <c r="H96" s="113" t="s">
        <v>2452</v>
      </c>
      <c r="I96" s="118"/>
      <c r="J96" s="108" t="s">
        <v>1121</v>
      </c>
      <c r="K96" s="41"/>
      <c r="L96" s="113"/>
      <c r="M96" s="94"/>
      <c r="N96" s="134"/>
      <c r="O96" s="173" t="s">
        <v>1027</v>
      </c>
      <c r="P96" s="171">
        <v>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ht="12.75">
      <c r="A97" s="83">
        <v>53</v>
      </c>
      <c r="B97" s="85" t="s">
        <v>1673</v>
      </c>
      <c r="C97" s="85" t="s">
        <v>26</v>
      </c>
      <c r="D97" s="197"/>
      <c r="E97" s="288">
        <v>6397.6968</v>
      </c>
      <c r="F97" s="85" t="s">
        <v>1861</v>
      </c>
      <c r="G97" s="113"/>
      <c r="H97" s="113" t="s">
        <v>2451</v>
      </c>
      <c r="I97" s="118"/>
      <c r="J97" s="108" t="s">
        <v>1122</v>
      </c>
      <c r="K97" s="41"/>
      <c r="L97" s="113"/>
      <c r="M97" s="94"/>
      <c r="N97" s="133"/>
      <c r="O97" s="173" t="s">
        <v>1027</v>
      </c>
      <c r="P97" s="171">
        <v>1</v>
      </c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ht="12.75">
      <c r="A98" s="104">
        <v>54</v>
      </c>
      <c r="B98" s="98" t="s">
        <v>1674</v>
      </c>
      <c r="C98" s="98" t="s">
        <v>26</v>
      </c>
      <c r="D98" s="209"/>
      <c r="E98" s="289">
        <v>6394.5668</v>
      </c>
      <c r="F98" s="98" t="s">
        <v>1862</v>
      </c>
      <c r="G98" s="100"/>
      <c r="H98" s="100" t="s">
        <v>2450</v>
      </c>
      <c r="I98" s="119"/>
      <c r="J98" s="102" t="s">
        <v>1123</v>
      </c>
      <c r="K98" s="97"/>
      <c r="L98" s="100"/>
      <c r="M98" s="102"/>
      <c r="N98" s="135"/>
      <c r="O98" s="174" t="s">
        <v>1027</v>
      </c>
      <c r="P98" s="172">
        <v>1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7:47" ht="12.75">
      <c r="G99" s="113" t="s">
        <v>2456</v>
      </c>
      <c r="H99" s="113" t="s">
        <v>103</v>
      </c>
      <c r="I99" s="118">
        <v>1307397</v>
      </c>
      <c r="J99" s="113" t="s">
        <v>1124</v>
      </c>
      <c r="K99" s="1" t="s">
        <v>1198</v>
      </c>
      <c r="L99" s="113" t="s">
        <v>889</v>
      </c>
      <c r="M99" s="94" t="s">
        <v>891</v>
      </c>
      <c r="N99" s="131" t="s">
        <v>917</v>
      </c>
      <c r="O99" s="177"/>
      <c r="P99" s="169">
        <v>0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7:47" ht="12.75" customHeight="1">
      <c r="G100" s="113"/>
      <c r="H100" s="113" t="s">
        <v>101</v>
      </c>
      <c r="I100" s="118"/>
      <c r="J100" s="113" t="s">
        <v>1125</v>
      </c>
      <c r="K100" s="1" t="s">
        <v>1199</v>
      </c>
      <c r="L100" s="113" t="s">
        <v>890</v>
      </c>
      <c r="M100" s="94" t="s">
        <v>892</v>
      </c>
      <c r="N100" s="131" t="s">
        <v>918</v>
      </c>
      <c r="O100" s="177"/>
      <c r="P100" s="169">
        <v>0</v>
      </c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123" customFormat="1" ht="12.75" customHeight="1">
      <c r="A101" s="83">
        <v>55</v>
      </c>
      <c r="B101" s="85" t="s">
        <v>1359</v>
      </c>
      <c r="C101" s="85" t="s">
        <v>26</v>
      </c>
      <c r="D101" s="111" t="s">
        <v>2225</v>
      </c>
      <c r="E101" s="288">
        <v>6389.5668</v>
      </c>
      <c r="F101" s="85" t="s">
        <v>2226</v>
      </c>
      <c r="G101" s="113"/>
      <c r="H101" s="113" t="s">
        <v>2462</v>
      </c>
      <c r="I101" s="118"/>
      <c r="J101" s="113" t="s">
        <v>1126</v>
      </c>
      <c r="K101" s="1"/>
      <c r="L101" s="113"/>
      <c r="M101" s="94"/>
      <c r="N101" s="131"/>
      <c r="O101" s="120" t="s">
        <v>1028</v>
      </c>
      <c r="P101" s="169">
        <v>1</v>
      </c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</row>
    <row r="102" spans="1:47" s="125" customFormat="1" ht="12.75" customHeight="1">
      <c r="A102" s="83">
        <v>56</v>
      </c>
      <c r="B102" s="85" t="s">
        <v>1354</v>
      </c>
      <c r="C102" s="85" t="s">
        <v>26</v>
      </c>
      <c r="D102" s="111"/>
      <c r="E102" s="288">
        <v>6384.3668</v>
      </c>
      <c r="F102" s="85" t="s">
        <v>2227</v>
      </c>
      <c r="G102" s="113"/>
      <c r="H102" s="113" t="s">
        <v>2461</v>
      </c>
      <c r="I102" s="118"/>
      <c r="J102" s="113" t="s">
        <v>1127</v>
      </c>
      <c r="K102" s="1"/>
      <c r="L102" s="113"/>
      <c r="M102" s="94"/>
      <c r="N102" s="131"/>
      <c r="O102" s="120" t="s">
        <v>1028</v>
      </c>
      <c r="P102" s="171">
        <v>1</v>
      </c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</row>
    <row r="103" spans="1:47" ht="12.75">
      <c r="A103" s="83">
        <v>57</v>
      </c>
      <c r="B103" s="85" t="s">
        <v>1355</v>
      </c>
      <c r="C103" s="85" t="s">
        <v>26</v>
      </c>
      <c r="D103" s="111"/>
      <c r="E103" s="288">
        <v>6378.9068</v>
      </c>
      <c r="F103" s="85" t="s">
        <v>2228</v>
      </c>
      <c r="G103" s="113"/>
      <c r="H103" s="113" t="s">
        <v>2460</v>
      </c>
      <c r="I103" s="118"/>
      <c r="J103" s="94" t="s">
        <v>1128</v>
      </c>
      <c r="K103" s="41"/>
      <c r="L103" s="113"/>
      <c r="M103" s="94"/>
      <c r="N103" s="131"/>
      <c r="O103" s="120" t="s">
        <v>1028</v>
      </c>
      <c r="P103" s="171">
        <v>1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ht="12.75">
      <c r="A104" s="83">
        <v>58</v>
      </c>
      <c r="B104" s="85" t="s">
        <v>1356</v>
      </c>
      <c r="C104" s="85" t="s">
        <v>26</v>
      </c>
      <c r="D104" s="111" t="s">
        <v>3</v>
      </c>
      <c r="E104" s="288">
        <v>6375.2568</v>
      </c>
      <c r="F104" s="85" t="s">
        <v>2229</v>
      </c>
      <c r="G104" s="113"/>
      <c r="H104" s="113" t="s">
        <v>2459</v>
      </c>
      <c r="I104" s="118"/>
      <c r="J104" s="108" t="s">
        <v>1129</v>
      </c>
      <c r="K104" s="41"/>
      <c r="L104" s="113"/>
      <c r="M104" s="94"/>
      <c r="N104" s="131"/>
      <c r="O104" s="120" t="s">
        <v>1028</v>
      </c>
      <c r="P104" s="171">
        <v>1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ht="12.75">
      <c r="A105" s="83">
        <v>59</v>
      </c>
      <c r="B105" s="85" t="s">
        <v>1357</v>
      </c>
      <c r="C105" s="85" t="s">
        <v>26</v>
      </c>
      <c r="D105" s="111"/>
      <c r="E105" s="288">
        <v>6371.6068000000005</v>
      </c>
      <c r="F105" s="85" t="s">
        <v>2230</v>
      </c>
      <c r="G105" s="113"/>
      <c r="H105" s="113" t="s">
        <v>2458</v>
      </c>
      <c r="I105" s="118"/>
      <c r="J105" s="108" t="s">
        <v>1130</v>
      </c>
      <c r="K105" s="41"/>
      <c r="L105" s="113"/>
      <c r="M105" s="94"/>
      <c r="N105" s="131"/>
      <c r="O105" s="120" t="s">
        <v>1028</v>
      </c>
      <c r="P105" s="169">
        <v>1</v>
      </c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ht="12.75">
      <c r="A106" s="104">
        <v>60</v>
      </c>
      <c r="B106" s="98" t="s">
        <v>1358</v>
      </c>
      <c r="C106" s="98" t="s">
        <v>26</v>
      </c>
      <c r="D106" s="112"/>
      <c r="E106" s="289">
        <v>6367.9568</v>
      </c>
      <c r="F106" s="98" t="s">
        <v>2231</v>
      </c>
      <c r="G106" s="100"/>
      <c r="H106" s="100" t="s">
        <v>2457</v>
      </c>
      <c r="I106" s="119"/>
      <c r="J106" s="102" t="s">
        <v>1131</v>
      </c>
      <c r="K106" s="97"/>
      <c r="L106" s="100"/>
      <c r="M106" s="102"/>
      <c r="N106" s="132"/>
      <c r="O106" s="121" t="s">
        <v>1028</v>
      </c>
      <c r="P106" s="210">
        <v>1</v>
      </c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7:47" ht="12.75">
      <c r="G107" s="113" t="s">
        <v>2463</v>
      </c>
      <c r="H107" s="113" t="s">
        <v>107</v>
      </c>
      <c r="I107" s="118">
        <v>1301140</v>
      </c>
      <c r="J107" s="113" t="s">
        <v>1132</v>
      </c>
      <c r="K107" s="1" t="s">
        <v>1202</v>
      </c>
      <c r="L107" s="113" t="s">
        <v>897</v>
      </c>
      <c r="M107" s="94" t="s">
        <v>899</v>
      </c>
      <c r="N107" s="133" t="s">
        <v>893</v>
      </c>
      <c r="P107" s="169">
        <v>0</v>
      </c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7:47" ht="12.75">
      <c r="G108" s="113"/>
      <c r="H108" s="113" t="s">
        <v>105</v>
      </c>
      <c r="I108" s="118"/>
      <c r="J108" s="113" t="s">
        <v>1133</v>
      </c>
      <c r="K108" s="1" t="s">
        <v>1203</v>
      </c>
      <c r="L108" s="113" t="s">
        <v>898</v>
      </c>
      <c r="M108" s="94" t="s">
        <v>900</v>
      </c>
      <c r="N108" s="133" t="s">
        <v>894</v>
      </c>
      <c r="P108" s="169">
        <v>0</v>
      </c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ht="12.75">
      <c r="A109" s="83">
        <v>61</v>
      </c>
      <c r="B109" s="85" t="s">
        <v>1675</v>
      </c>
      <c r="C109" s="85" t="s">
        <v>26</v>
      </c>
      <c r="D109" s="197" t="s">
        <v>2759</v>
      </c>
      <c r="E109" s="288">
        <v>6365.7868</v>
      </c>
      <c r="F109" s="113" t="s">
        <v>1863</v>
      </c>
      <c r="G109" s="113"/>
      <c r="H109" s="113" t="s">
        <v>2469</v>
      </c>
      <c r="I109" s="118"/>
      <c r="J109" s="113" t="s">
        <v>1134</v>
      </c>
      <c r="K109" s="1"/>
      <c r="L109" s="113"/>
      <c r="M109" s="94"/>
      <c r="N109" s="133"/>
      <c r="O109" s="173" t="s">
        <v>1027</v>
      </c>
      <c r="P109" s="169">
        <v>1</v>
      </c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ht="12.75">
      <c r="A110" s="83">
        <v>62</v>
      </c>
      <c r="B110" s="85" t="s">
        <v>1676</v>
      </c>
      <c r="C110" s="85" t="s">
        <v>26</v>
      </c>
      <c r="D110" s="197"/>
      <c r="E110" s="288">
        <v>6363.2868</v>
      </c>
      <c r="F110" s="113" t="s">
        <v>1864</v>
      </c>
      <c r="G110" s="113"/>
      <c r="H110" s="113" t="s">
        <v>2468</v>
      </c>
      <c r="I110" s="118"/>
      <c r="J110" s="113" t="s">
        <v>1135</v>
      </c>
      <c r="K110" s="1"/>
      <c r="L110" s="113"/>
      <c r="M110" s="94"/>
      <c r="N110" s="133"/>
      <c r="O110" s="173" t="s">
        <v>1027</v>
      </c>
      <c r="P110" s="169">
        <v>1</v>
      </c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ht="12.75">
      <c r="A111" s="83">
        <v>63</v>
      </c>
      <c r="B111" s="85" t="s">
        <v>137</v>
      </c>
      <c r="C111" s="85" t="s">
        <v>26</v>
      </c>
      <c r="D111" s="197"/>
      <c r="E111" s="288">
        <v>6361.244299999999</v>
      </c>
      <c r="F111" s="85" t="s">
        <v>1865</v>
      </c>
      <c r="G111" s="113"/>
      <c r="H111" s="113" t="s">
        <v>2467</v>
      </c>
      <c r="I111" s="118"/>
      <c r="J111" s="94" t="s">
        <v>1136</v>
      </c>
      <c r="K111" s="41"/>
      <c r="L111" s="113"/>
      <c r="M111" s="94"/>
      <c r="N111" s="133"/>
      <c r="O111" s="173" t="s">
        <v>1027</v>
      </c>
      <c r="P111" s="169">
        <v>1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ht="12.75">
      <c r="A112" s="83">
        <v>64</v>
      </c>
      <c r="B112" s="85" t="s">
        <v>1677</v>
      </c>
      <c r="C112" s="85" t="s">
        <v>26</v>
      </c>
      <c r="D112" s="197"/>
      <c r="E112" s="288">
        <v>6360.0443</v>
      </c>
      <c r="F112" s="85" t="s">
        <v>1866</v>
      </c>
      <c r="G112" s="113"/>
      <c r="H112" s="113" t="s">
        <v>2466</v>
      </c>
      <c r="I112" s="118"/>
      <c r="J112" s="108" t="s">
        <v>1137</v>
      </c>
      <c r="K112" s="41"/>
      <c r="L112" s="113"/>
      <c r="M112" s="94"/>
      <c r="N112" s="134"/>
      <c r="O112" s="173" t="s">
        <v>1027</v>
      </c>
      <c r="P112" s="171">
        <v>1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ht="12.75">
      <c r="A113" s="83">
        <v>65</v>
      </c>
      <c r="B113" s="85" t="s">
        <v>1678</v>
      </c>
      <c r="C113" s="85" t="s">
        <v>26</v>
      </c>
      <c r="D113" s="197"/>
      <c r="E113" s="288">
        <v>6358.6318</v>
      </c>
      <c r="F113" s="85" t="s">
        <v>1867</v>
      </c>
      <c r="G113" s="113"/>
      <c r="H113" s="113" t="s">
        <v>2465</v>
      </c>
      <c r="I113" s="118"/>
      <c r="J113" s="108" t="s">
        <v>1138</v>
      </c>
      <c r="K113" s="41"/>
      <c r="L113" s="113"/>
      <c r="M113" s="94"/>
      <c r="N113" s="133"/>
      <c r="O113" s="173" t="s">
        <v>1027</v>
      </c>
      <c r="P113" s="171">
        <v>1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16" s="54" customFormat="1" ht="12.75">
      <c r="A114" s="104">
        <v>66</v>
      </c>
      <c r="B114" s="98" t="s">
        <v>1679</v>
      </c>
      <c r="C114" s="98" t="s">
        <v>26</v>
      </c>
      <c r="D114" s="209"/>
      <c r="E114" s="289">
        <v>6355.5418</v>
      </c>
      <c r="F114" s="98" t="s">
        <v>1868</v>
      </c>
      <c r="G114" s="100"/>
      <c r="H114" s="100" t="s">
        <v>2464</v>
      </c>
      <c r="I114" s="119"/>
      <c r="J114" s="102" t="s">
        <v>1139</v>
      </c>
      <c r="K114" s="97"/>
      <c r="L114" s="100"/>
      <c r="M114" s="102"/>
      <c r="N114" s="135"/>
      <c r="O114" s="174" t="s">
        <v>1027</v>
      </c>
      <c r="P114" s="172">
        <v>1</v>
      </c>
    </row>
    <row r="115" spans="1:16" s="54" customFormat="1" ht="12.75">
      <c r="A115" s="83"/>
      <c r="B115" s="85"/>
      <c r="C115" s="85"/>
      <c r="D115" s="197"/>
      <c r="E115" s="290"/>
      <c r="F115" s="85"/>
      <c r="G115" s="113"/>
      <c r="H115" s="113"/>
      <c r="I115" s="118"/>
      <c r="J115" s="108"/>
      <c r="K115" s="41"/>
      <c r="L115" s="113"/>
      <c r="M115" s="108"/>
      <c r="N115" s="134"/>
      <c r="O115" s="173"/>
      <c r="P115" s="171"/>
    </row>
    <row r="116" spans="1:16" s="54" customFormat="1" ht="12.75">
      <c r="A116" s="83"/>
      <c r="B116" s="85"/>
      <c r="C116" s="85"/>
      <c r="D116" s="197"/>
      <c r="E116" s="290"/>
      <c r="F116" s="85"/>
      <c r="G116" s="113"/>
      <c r="H116" s="113"/>
      <c r="I116" s="118"/>
      <c r="J116" s="108"/>
      <c r="K116" s="41"/>
      <c r="L116" s="113"/>
      <c r="M116" s="108"/>
      <c r="N116" s="134"/>
      <c r="O116" s="173"/>
      <c r="P116" s="171"/>
    </row>
    <row r="117" spans="1:16" s="54" customFormat="1" ht="12.75">
      <c r="A117" s="83"/>
      <c r="B117" s="85"/>
      <c r="C117" s="85"/>
      <c r="D117" s="197"/>
      <c r="E117" s="290"/>
      <c r="F117" s="85"/>
      <c r="G117" s="113"/>
      <c r="H117" s="113"/>
      <c r="I117" s="118"/>
      <c r="J117" s="108"/>
      <c r="K117" s="41"/>
      <c r="L117" s="113"/>
      <c r="M117" s="108"/>
      <c r="N117" s="134"/>
      <c r="O117" s="173"/>
      <c r="P117" s="171"/>
    </row>
    <row r="118" spans="1:16" s="54" customFormat="1" ht="12.75">
      <c r="A118" s="83"/>
      <c r="B118" s="85"/>
      <c r="C118" s="85"/>
      <c r="D118" s="197"/>
      <c r="E118" s="290"/>
      <c r="F118" s="85"/>
      <c r="G118" s="113"/>
      <c r="H118" s="113"/>
      <c r="I118" s="118"/>
      <c r="J118" s="108"/>
      <c r="K118" s="41"/>
      <c r="L118" s="113"/>
      <c r="M118" s="108"/>
      <c r="N118" s="134"/>
      <c r="O118" s="173"/>
      <c r="P118" s="171"/>
    </row>
    <row r="119" spans="1:16" s="54" customFormat="1" ht="12.75">
      <c r="A119" s="83"/>
      <c r="B119" s="85"/>
      <c r="C119" s="85"/>
      <c r="D119" s="197"/>
      <c r="E119" s="290"/>
      <c r="F119" s="85"/>
      <c r="G119" s="113"/>
      <c r="H119" s="113"/>
      <c r="I119" s="118"/>
      <c r="J119" s="108"/>
      <c r="K119" s="41"/>
      <c r="L119" s="113"/>
      <c r="M119" s="108"/>
      <c r="N119" s="134"/>
      <c r="O119" s="173"/>
      <c r="P119" s="171"/>
    </row>
    <row r="120" spans="1:16" s="54" customFormat="1" ht="12.75">
      <c r="A120" s="83"/>
      <c r="B120" s="85"/>
      <c r="C120" s="85"/>
      <c r="D120" s="197"/>
      <c r="E120" s="290"/>
      <c r="F120" s="85"/>
      <c r="G120" s="113"/>
      <c r="H120" s="113"/>
      <c r="I120" s="118"/>
      <c r="J120" s="108"/>
      <c r="K120" s="41"/>
      <c r="L120" s="113"/>
      <c r="M120" s="108"/>
      <c r="N120" s="134"/>
      <c r="O120" s="173"/>
      <c r="P120" s="171"/>
    </row>
    <row r="121" spans="1:16" s="54" customFormat="1" ht="12.75">
      <c r="A121" s="83"/>
      <c r="B121" s="85"/>
      <c r="C121" s="85"/>
      <c r="D121" s="197"/>
      <c r="E121" s="290"/>
      <c r="F121" s="85"/>
      <c r="G121" s="113"/>
      <c r="H121" s="113"/>
      <c r="I121" s="118"/>
      <c r="J121" s="108"/>
      <c r="K121" s="41"/>
      <c r="L121" s="113"/>
      <c r="M121" s="108"/>
      <c r="N121" s="134"/>
      <c r="O121" s="173"/>
      <c r="P121" s="171"/>
    </row>
    <row r="122" spans="1:16" s="54" customFormat="1" ht="12.75">
      <c r="A122" s="83"/>
      <c r="B122" s="85"/>
      <c r="C122" s="85"/>
      <c r="D122" s="197"/>
      <c r="E122" s="290"/>
      <c r="F122" s="85"/>
      <c r="G122" s="113"/>
      <c r="H122" s="113"/>
      <c r="I122" s="118"/>
      <c r="J122" s="108"/>
      <c r="K122" s="41"/>
      <c r="L122" s="113"/>
      <c r="M122" s="108"/>
      <c r="N122" s="134"/>
      <c r="O122" s="173"/>
      <c r="P122" s="171"/>
    </row>
    <row r="123" spans="9:47" ht="15.75">
      <c r="I123" s="182" t="s">
        <v>2426</v>
      </c>
      <c r="K123" s="284"/>
      <c r="N123" s="88"/>
      <c r="O123" s="179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5:47" ht="12.75" customHeight="1">
      <c r="E124" s="293"/>
      <c r="J124" s="85" t="s">
        <v>7</v>
      </c>
      <c r="K124" s="85" t="s">
        <v>17</v>
      </c>
      <c r="M124" s="85" t="s">
        <v>18</v>
      </c>
      <c r="N124" s="90" t="s">
        <v>19</v>
      </c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16" s="93" customFormat="1" ht="12.75" customHeight="1">
      <c r="A125" s="91" t="s">
        <v>20</v>
      </c>
      <c r="B125" s="92" t="s">
        <v>2730</v>
      </c>
      <c r="C125" s="92" t="s">
        <v>21</v>
      </c>
      <c r="D125" s="92" t="s">
        <v>2859</v>
      </c>
      <c r="E125" s="225" t="s">
        <v>795</v>
      </c>
      <c r="F125" s="136" t="s">
        <v>28</v>
      </c>
      <c r="G125" s="92" t="s">
        <v>23</v>
      </c>
      <c r="H125" s="92" t="s">
        <v>203</v>
      </c>
      <c r="I125" s="91" t="s">
        <v>24</v>
      </c>
      <c r="J125" s="34" t="s">
        <v>204</v>
      </c>
      <c r="K125" s="137" t="s">
        <v>796</v>
      </c>
      <c r="L125" s="34" t="s">
        <v>797</v>
      </c>
      <c r="M125" s="138" t="s">
        <v>798</v>
      </c>
      <c r="N125" s="34" t="s">
        <v>799</v>
      </c>
      <c r="O125" s="91" t="s">
        <v>22</v>
      </c>
      <c r="P125" s="170" t="s">
        <v>196</v>
      </c>
    </row>
    <row r="126" spans="5:47" ht="12.75" customHeight="1">
      <c r="E126" s="293"/>
      <c r="I126" s="83" t="s">
        <v>25</v>
      </c>
      <c r="K126" s="137"/>
      <c r="L126" s="94"/>
      <c r="M126" s="83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5:47" ht="12.75">
      <c r="E127" s="288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ht="12.75">
      <c r="A128" s="83">
        <v>67</v>
      </c>
      <c r="B128" s="85" t="s">
        <v>744</v>
      </c>
      <c r="C128" s="85" t="s">
        <v>26</v>
      </c>
      <c r="D128" s="197" t="s">
        <v>2232</v>
      </c>
      <c r="E128" s="288">
        <v>6349.42083</v>
      </c>
      <c r="F128" s="108" t="s">
        <v>138</v>
      </c>
      <c r="G128" s="113" t="s">
        <v>2470</v>
      </c>
      <c r="H128" s="113" t="s">
        <v>111</v>
      </c>
      <c r="I128" s="83">
        <v>1309798</v>
      </c>
      <c r="J128" s="113" t="s">
        <v>1140</v>
      </c>
      <c r="K128" s="1" t="s">
        <v>1204</v>
      </c>
      <c r="L128" s="113" t="s">
        <v>905</v>
      </c>
      <c r="M128" s="94" t="s">
        <v>907</v>
      </c>
      <c r="N128" s="131" t="s">
        <v>15</v>
      </c>
      <c r="O128" s="120" t="s">
        <v>1028</v>
      </c>
      <c r="P128" s="169">
        <v>1</v>
      </c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ht="12.75">
      <c r="A129" s="83">
        <v>68</v>
      </c>
      <c r="B129" s="85" t="s">
        <v>745</v>
      </c>
      <c r="C129" s="85" t="s">
        <v>26</v>
      </c>
      <c r="D129" s="197"/>
      <c r="E129" s="288">
        <v>6346.72083</v>
      </c>
      <c r="F129" s="108" t="s">
        <v>139</v>
      </c>
      <c r="G129" s="113"/>
      <c r="H129" s="113" t="s">
        <v>111</v>
      </c>
      <c r="J129" s="113" t="s">
        <v>1140</v>
      </c>
      <c r="K129" s="1" t="s">
        <v>1205</v>
      </c>
      <c r="L129" s="113" t="s">
        <v>906</v>
      </c>
      <c r="M129" s="94" t="s">
        <v>908</v>
      </c>
      <c r="N129" s="131" t="s">
        <v>16</v>
      </c>
      <c r="O129" s="120" t="s">
        <v>1028</v>
      </c>
      <c r="P129" s="169">
        <v>1</v>
      </c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ht="12.75">
      <c r="A130" s="83">
        <v>69</v>
      </c>
      <c r="B130" s="85" t="s">
        <v>746</v>
      </c>
      <c r="C130" s="85" t="s">
        <v>26</v>
      </c>
      <c r="D130" s="197"/>
      <c r="E130" s="288">
        <v>6344.22083</v>
      </c>
      <c r="F130" s="108" t="s">
        <v>140</v>
      </c>
      <c r="G130" s="113"/>
      <c r="H130" s="113" t="s">
        <v>109</v>
      </c>
      <c r="J130" s="113" t="s">
        <v>1141</v>
      </c>
      <c r="K130" s="1"/>
      <c r="L130" s="113"/>
      <c r="M130" s="94"/>
      <c r="N130" s="133"/>
      <c r="O130" s="120" t="s">
        <v>1028</v>
      </c>
      <c r="P130" s="169">
        <v>1</v>
      </c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ht="12.75">
      <c r="A131" s="83">
        <v>70</v>
      </c>
      <c r="B131" s="85" t="s">
        <v>747</v>
      </c>
      <c r="C131" s="85" t="s">
        <v>26</v>
      </c>
      <c r="D131" s="197"/>
      <c r="E131" s="288">
        <v>6341.93083</v>
      </c>
      <c r="F131" s="108" t="s">
        <v>141</v>
      </c>
      <c r="G131" s="113"/>
      <c r="H131" s="113" t="s">
        <v>2476</v>
      </c>
      <c r="J131" s="113" t="s">
        <v>1142</v>
      </c>
      <c r="K131" s="41"/>
      <c r="L131" s="113"/>
      <c r="M131" s="94"/>
      <c r="N131" s="133"/>
      <c r="O131" s="120" t="s">
        <v>1028</v>
      </c>
      <c r="P131" s="169">
        <v>1</v>
      </c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ht="12.75">
      <c r="A132" s="83">
        <v>71</v>
      </c>
      <c r="B132" s="85" t="s">
        <v>748</v>
      </c>
      <c r="C132" s="85" t="s">
        <v>26</v>
      </c>
      <c r="D132" s="197" t="s">
        <v>753</v>
      </c>
      <c r="E132" s="288">
        <v>6339.22083</v>
      </c>
      <c r="F132" s="108" t="s">
        <v>142</v>
      </c>
      <c r="G132" s="113"/>
      <c r="H132" s="113" t="s">
        <v>2475</v>
      </c>
      <c r="J132" s="113" t="s">
        <v>1143</v>
      </c>
      <c r="K132" s="41"/>
      <c r="L132" s="113"/>
      <c r="M132" s="94"/>
      <c r="N132" s="133"/>
      <c r="O132" s="120" t="s">
        <v>1028</v>
      </c>
      <c r="P132" s="169">
        <v>1</v>
      </c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ht="12.75">
      <c r="A133" s="83">
        <v>72</v>
      </c>
      <c r="B133" s="85" t="s">
        <v>749</v>
      </c>
      <c r="C133" s="85" t="s">
        <v>26</v>
      </c>
      <c r="D133" s="197"/>
      <c r="E133" s="288">
        <v>6336.72083</v>
      </c>
      <c r="F133" s="108" t="s">
        <v>2233</v>
      </c>
      <c r="G133" s="113"/>
      <c r="H133" s="113" t="s">
        <v>2474</v>
      </c>
      <c r="J133" s="94" t="s">
        <v>1144</v>
      </c>
      <c r="K133" s="41"/>
      <c r="L133" s="113"/>
      <c r="M133" s="94"/>
      <c r="N133" s="134"/>
      <c r="O133" s="120" t="s">
        <v>1028</v>
      </c>
      <c r="P133" s="169">
        <v>1</v>
      </c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ht="12.75">
      <c r="A134" s="83">
        <v>73</v>
      </c>
      <c r="B134" s="85" t="s">
        <v>750</v>
      </c>
      <c r="C134" s="85" t="s">
        <v>26</v>
      </c>
      <c r="D134" s="197"/>
      <c r="E134" s="288">
        <v>6334.22083</v>
      </c>
      <c r="F134" s="108" t="s">
        <v>2234</v>
      </c>
      <c r="G134" s="113"/>
      <c r="H134" s="113" t="s">
        <v>2473</v>
      </c>
      <c r="J134" s="108" t="s">
        <v>1145</v>
      </c>
      <c r="K134" s="41"/>
      <c r="L134" s="113"/>
      <c r="M134" s="108"/>
      <c r="N134" s="133"/>
      <c r="O134" s="120" t="s">
        <v>1028</v>
      </c>
      <c r="P134" s="169">
        <v>1</v>
      </c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ht="12.75">
      <c r="A135" s="83">
        <v>74</v>
      </c>
      <c r="B135" s="85" t="s">
        <v>751</v>
      </c>
      <c r="C135" s="85" t="s">
        <v>26</v>
      </c>
      <c r="D135" s="197"/>
      <c r="E135" s="288">
        <v>6331.72083</v>
      </c>
      <c r="F135" s="108" t="s">
        <v>2235</v>
      </c>
      <c r="G135" s="113"/>
      <c r="H135" s="113" t="s">
        <v>2472</v>
      </c>
      <c r="J135" s="108" t="s">
        <v>1146</v>
      </c>
      <c r="K135" s="41"/>
      <c r="L135" s="113"/>
      <c r="M135" s="108"/>
      <c r="N135" s="134"/>
      <c r="O135" s="120" t="s">
        <v>1028</v>
      </c>
      <c r="P135" s="169">
        <v>1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ht="12.75">
      <c r="A136" s="83">
        <v>75</v>
      </c>
      <c r="B136" s="85" t="s">
        <v>752</v>
      </c>
      <c r="C136" s="85" t="s">
        <v>26</v>
      </c>
      <c r="D136" s="197"/>
      <c r="E136" s="288">
        <v>6329.22083</v>
      </c>
      <c r="F136" s="108" t="s">
        <v>2236</v>
      </c>
      <c r="H136" s="113" t="s">
        <v>2471</v>
      </c>
      <c r="J136" s="108" t="s">
        <v>1147</v>
      </c>
      <c r="O136" s="120" t="s">
        <v>1028</v>
      </c>
      <c r="P136" s="169">
        <v>1</v>
      </c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ht="12.75">
      <c r="A137" s="104">
        <v>76</v>
      </c>
      <c r="B137" s="98" t="s">
        <v>2413</v>
      </c>
      <c r="C137" s="98" t="s">
        <v>26</v>
      </c>
      <c r="D137" s="209"/>
      <c r="E137" s="289">
        <v>6326.72083</v>
      </c>
      <c r="F137" s="102" t="s">
        <v>2237</v>
      </c>
      <c r="G137" s="98"/>
      <c r="H137" s="100" t="s">
        <v>2471</v>
      </c>
      <c r="I137" s="104"/>
      <c r="J137" s="102" t="s">
        <v>1147</v>
      </c>
      <c r="K137" s="104"/>
      <c r="L137" s="98"/>
      <c r="M137" s="98"/>
      <c r="N137" s="110"/>
      <c r="O137" s="121" t="s">
        <v>1028</v>
      </c>
      <c r="P137" s="210">
        <v>1</v>
      </c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ht="12.75">
      <c r="A138" s="83">
        <v>77</v>
      </c>
      <c r="B138" s="85" t="s">
        <v>755</v>
      </c>
      <c r="C138" s="85" t="s">
        <v>26</v>
      </c>
      <c r="D138" s="197" t="s">
        <v>2238</v>
      </c>
      <c r="E138" s="288">
        <v>6310.97083</v>
      </c>
      <c r="F138" s="108" t="s">
        <v>2244</v>
      </c>
      <c r="G138" s="113" t="s">
        <v>2276</v>
      </c>
      <c r="H138" s="113" t="s">
        <v>2284</v>
      </c>
      <c r="I138" s="118">
        <v>1301141</v>
      </c>
      <c r="J138" s="113" t="s">
        <v>1148</v>
      </c>
      <c r="K138" s="1" t="s">
        <v>1206</v>
      </c>
      <c r="L138" s="113" t="s">
        <v>913</v>
      </c>
      <c r="M138" s="94" t="s">
        <v>915</v>
      </c>
      <c r="N138" s="133" t="s">
        <v>901</v>
      </c>
      <c r="O138" s="120" t="s">
        <v>1028</v>
      </c>
      <c r="P138" s="169">
        <v>1</v>
      </c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ht="12.75">
      <c r="A139" s="83">
        <v>78</v>
      </c>
      <c r="B139" s="85" t="s">
        <v>756</v>
      </c>
      <c r="C139" s="85" t="s">
        <v>26</v>
      </c>
      <c r="D139" s="197"/>
      <c r="E139" s="288">
        <v>6307.22083</v>
      </c>
      <c r="F139" s="108" t="s">
        <v>2239</v>
      </c>
      <c r="G139" s="113"/>
      <c r="H139" s="113" t="s">
        <v>2284</v>
      </c>
      <c r="I139" s="118"/>
      <c r="J139" s="113" t="s">
        <v>1148</v>
      </c>
      <c r="K139" s="1" t="s">
        <v>1207</v>
      </c>
      <c r="L139" s="113" t="s">
        <v>914</v>
      </c>
      <c r="M139" s="94" t="s">
        <v>916</v>
      </c>
      <c r="N139" s="133" t="s">
        <v>902</v>
      </c>
      <c r="O139" s="120" t="s">
        <v>1028</v>
      </c>
      <c r="P139" s="169">
        <v>1</v>
      </c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ht="12.75">
      <c r="A140" s="83">
        <v>79</v>
      </c>
      <c r="B140" s="85" t="s">
        <v>757</v>
      </c>
      <c r="C140" s="85" t="s">
        <v>26</v>
      </c>
      <c r="D140" s="197"/>
      <c r="E140" s="288">
        <v>6303.47083</v>
      </c>
      <c r="F140" s="108" t="s">
        <v>2240</v>
      </c>
      <c r="G140" s="113"/>
      <c r="H140" s="113" t="s">
        <v>2283</v>
      </c>
      <c r="I140" s="118"/>
      <c r="J140" s="113" t="s">
        <v>1149</v>
      </c>
      <c r="N140" s="133"/>
      <c r="O140" s="120" t="s">
        <v>1028</v>
      </c>
      <c r="P140" s="169">
        <v>1</v>
      </c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ht="12.75">
      <c r="A141" s="83">
        <v>80</v>
      </c>
      <c r="B141" s="85" t="s">
        <v>758</v>
      </c>
      <c r="C141" s="85" t="s">
        <v>26</v>
      </c>
      <c r="D141" s="197"/>
      <c r="E141" s="312">
        <v>6299.622</v>
      </c>
      <c r="F141" s="108" t="s">
        <v>2241</v>
      </c>
      <c r="G141" s="113"/>
      <c r="H141" s="113" t="s">
        <v>2283</v>
      </c>
      <c r="I141" s="118"/>
      <c r="J141" s="113" t="s">
        <v>1149</v>
      </c>
      <c r="K141" s="1"/>
      <c r="L141" s="113"/>
      <c r="M141" s="94"/>
      <c r="N141" s="133"/>
      <c r="O141" s="120" t="s">
        <v>1028</v>
      </c>
      <c r="P141" s="169">
        <v>1</v>
      </c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ht="12.75">
      <c r="A142" s="83">
        <v>81</v>
      </c>
      <c r="B142" s="85" t="s">
        <v>1680</v>
      </c>
      <c r="C142" s="85" t="s">
        <v>26</v>
      </c>
      <c r="D142" s="197" t="s">
        <v>2763</v>
      </c>
      <c r="E142" s="288">
        <v>6326.7218</v>
      </c>
      <c r="F142" s="113" t="s">
        <v>1869</v>
      </c>
      <c r="G142" s="113"/>
      <c r="H142" s="113" t="s">
        <v>2282</v>
      </c>
      <c r="I142" s="118"/>
      <c r="J142" s="113" t="s">
        <v>1150</v>
      </c>
      <c r="K142" s="1"/>
      <c r="L142" s="113"/>
      <c r="M142" s="94"/>
      <c r="O142" s="173" t="s">
        <v>1027</v>
      </c>
      <c r="P142" s="169">
        <v>1</v>
      </c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ht="12.75">
      <c r="A143" s="83">
        <v>82</v>
      </c>
      <c r="B143" s="85" t="s">
        <v>1681</v>
      </c>
      <c r="C143" s="85" t="s">
        <v>26</v>
      </c>
      <c r="D143" s="197"/>
      <c r="E143" s="288">
        <v>6324.2218</v>
      </c>
      <c r="F143" s="113" t="s">
        <v>1870</v>
      </c>
      <c r="G143" s="113"/>
      <c r="H143" s="113" t="s">
        <v>2281</v>
      </c>
      <c r="I143" s="118"/>
      <c r="J143" s="113" t="s">
        <v>1151</v>
      </c>
      <c r="K143" s="41"/>
      <c r="L143" s="113"/>
      <c r="M143" s="94"/>
      <c r="O143" s="173" t="s">
        <v>1027</v>
      </c>
      <c r="P143" s="169">
        <v>1</v>
      </c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ht="12.75">
      <c r="A144" s="83">
        <v>83</v>
      </c>
      <c r="B144" s="85" t="s">
        <v>1682</v>
      </c>
      <c r="C144" s="85" t="s">
        <v>26</v>
      </c>
      <c r="D144" s="197"/>
      <c r="E144" s="288">
        <v>6321.3088</v>
      </c>
      <c r="F144" s="85" t="s">
        <v>1871</v>
      </c>
      <c r="G144" s="113"/>
      <c r="H144" s="113" t="s">
        <v>2280</v>
      </c>
      <c r="I144" s="118"/>
      <c r="J144" s="94" t="s">
        <v>1152</v>
      </c>
      <c r="K144" s="41"/>
      <c r="L144" s="113"/>
      <c r="M144" s="94"/>
      <c r="N144" s="134"/>
      <c r="O144" s="173" t="s">
        <v>1027</v>
      </c>
      <c r="P144" s="169">
        <v>1</v>
      </c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ht="12.75">
      <c r="A145" s="83">
        <v>84</v>
      </c>
      <c r="B145" s="85" t="s">
        <v>1683</v>
      </c>
      <c r="C145" s="85" t="s">
        <v>26</v>
      </c>
      <c r="D145" s="197"/>
      <c r="E145" s="288">
        <v>6320.998799999999</v>
      </c>
      <c r="F145" s="85" t="s">
        <v>143</v>
      </c>
      <c r="G145" s="113"/>
      <c r="H145" s="113" t="s">
        <v>2279</v>
      </c>
      <c r="I145" s="118"/>
      <c r="J145" s="108" t="s">
        <v>1153</v>
      </c>
      <c r="K145" s="41"/>
      <c r="L145" s="113"/>
      <c r="M145" s="94"/>
      <c r="N145" s="134"/>
      <c r="O145" s="173" t="s">
        <v>1027</v>
      </c>
      <c r="P145" s="171">
        <v>1</v>
      </c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ht="12.75">
      <c r="A146" s="83">
        <v>85</v>
      </c>
      <c r="B146" s="85" t="s">
        <v>1684</v>
      </c>
      <c r="C146" s="85" t="s">
        <v>26</v>
      </c>
      <c r="D146" s="197"/>
      <c r="E146" s="288">
        <v>6318.1668</v>
      </c>
      <c r="F146" s="85" t="s">
        <v>144</v>
      </c>
      <c r="G146" s="297"/>
      <c r="H146" s="113" t="s">
        <v>2278</v>
      </c>
      <c r="I146" s="297"/>
      <c r="J146" s="108" t="s">
        <v>1154</v>
      </c>
      <c r="K146" s="41"/>
      <c r="L146" s="113"/>
      <c r="M146" s="108"/>
      <c r="N146" s="126"/>
      <c r="O146" s="173" t="s">
        <v>1027</v>
      </c>
      <c r="P146" s="171">
        <v>1</v>
      </c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13" s="54" customFormat="1" ht="12.75">
      <c r="A147" s="83">
        <v>86</v>
      </c>
      <c r="B147" s="85" t="s">
        <v>1304</v>
      </c>
      <c r="C147" s="85" t="s">
        <v>26</v>
      </c>
      <c r="D147" s="297"/>
      <c r="E147" s="288">
        <v>6318.2</v>
      </c>
      <c r="F147" s="85" t="s">
        <v>1872</v>
      </c>
      <c r="G147" s="297"/>
      <c r="H147" s="113" t="s">
        <v>2277</v>
      </c>
      <c r="I147" s="297"/>
      <c r="J147" s="108" t="s">
        <v>1155</v>
      </c>
      <c r="K147" s="297"/>
      <c r="L147" s="297"/>
      <c r="M147" s="297"/>
    </row>
    <row r="148" spans="1:47" ht="12.75">
      <c r="A148" s="104">
        <v>87</v>
      </c>
      <c r="B148" s="98" t="s">
        <v>1685</v>
      </c>
      <c r="C148" s="98" t="s">
        <v>26</v>
      </c>
      <c r="D148" s="209"/>
      <c r="E148" s="289">
        <v>6315.0768</v>
      </c>
      <c r="F148" s="98" t="s">
        <v>1873</v>
      </c>
      <c r="G148" s="98"/>
      <c r="H148" s="100" t="s">
        <v>2277</v>
      </c>
      <c r="I148" s="104"/>
      <c r="J148" s="102" t="s">
        <v>1155</v>
      </c>
      <c r="K148" s="104"/>
      <c r="L148" s="98"/>
      <c r="M148" s="98"/>
      <c r="N148" s="110"/>
      <c r="O148" s="174" t="s">
        <v>1027</v>
      </c>
      <c r="P148" s="172">
        <v>1</v>
      </c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ht="12.75">
      <c r="A149" s="83">
        <v>88</v>
      </c>
      <c r="B149" s="85" t="s">
        <v>2242</v>
      </c>
      <c r="C149" s="85" t="s">
        <v>26</v>
      </c>
      <c r="D149" s="197" t="s">
        <v>2243</v>
      </c>
      <c r="E149" s="312">
        <v>6295.97083</v>
      </c>
      <c r="F149" s="108" t="s">
        <v>2246</v>
      </c>
      <c r="G149" s="113" t="s">
        <v>2477</v>
      </c>
      <c r="H149" s="113" t="s">
        <v>115</v>
      </c>
      <c r="I149" s="118">
        <v>1301142</v>
      </c>
      <c r="J149" s="113" t="s">
        <v>1156</v>
      </c>
      <c r="K149" s="1" t="s">
        <v>1208</v>
      </c>
      <c r="L149" s="113" t="s">
        <v>921</v>
      </c>
      <c r="M149" s="94" t="s">
        <v>923</v>
      </c>
      <c r="N149" s="133" t="s">
        <v>909</v>
      </c>
      <c r="O149" s="120" t="s">
        <v>1028</v>
      </c>
      <c r="P149" s="169">
        <v>1</v>
      </c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ht="12.75">
      <c r="A150" s="83">
        <v>89</v>
      </c>
      <c r="B150" s="85" t="s">
        <v>2245</v>
      </c>
      <c r="C150" s="85" t="s">
        <v>26</v>
      </c>
      <c r="D150" s="288"/>
      <c r="E150" s="312">
        <v>6292.22083</v>
      </c>
      <c r="F150" s="108" t="s">
        <v>2248</v>
      </c>
      <c r="G150" s="113"/>
      <c r="H150" s="113" t="s">
        <v>115</v>
      </c>
      <c r="I150" s="118"/>
      <c r="J150" s="113" t="s">
        <v>1156</v>
      </c>
      <c r="K150" s="1" t="s">
        <v>1209</v>
      </c>
      <c r="L150" s="113" t="s">
        <v>922</v>
      </c>
      <c r="M150" s="94" t="s">
        <v>924</v>
      </c>
      <c r="N150" s="133" t="s">
        <v>910</v>
      </c>
      <c r="O150" s="120" t="s">
        <v>1028</v>
      </c>
      <c r="P150" s="169">
        <v>1</v>
      </c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ht="12.75">
      <c r="A151" s="83">
        <v>90</v>
      </c>
      <c r="B151" s="85" t="s">
        <v>2247</v>
      </c>
      <c r="C151" s="85" t="s">
        <v>26</v>
      </c>
      <c r="D151" s="197"/>
      <c r="E151" s="312">
        <v>6288.47083</v>
      </c>
      <c r="F151" s="108" t="s">
        <v>2250</v>
      </c>
      <c r="G151" s="113"/>
      <c r="H151" s="113" t="s">
        <v>113</v>
      </c>
      <c r="I151" s="118"/>
      <c r="J151" s="113" t="s">
        <v>1157</v>
      </c>
      <c r="K151" s="1"/>
      <c r="L151" s="113"/>
      <c r="M151" s="94"/>
      <c r="N151" s="131"/>
      <c r="O151" s="120" t="s">
        <v>1028</v>
      </c>
      <c r="P151" s="169">
        <v>1</v>
      </c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ht="12.75">
      <c r="A152" s="83">
        <v>91</v>
      </c>
      <c r="B152" s="85" t="s">
        <v>2249</v>
      </c>
      <c r="C152" s="85" t="s">
        <v>26</v>
      </c>
      <c r="D152" s="197"/>
      <c r="E152" s="313">
        <v>6286.22</v>
      </c>
      <c r="F152" s="85" t="s">
        <v>147</v>
      </c>
      <c r="G152" s="113"/>
      <c r="H152" s="113" t="s">
        <v>113</v>
      </c>
      <c r="I152" s="118"/>
      <c r="J152" s="113" t="s">
        <v>1157</v>
      </c>
      <c r="K152" s="41"/>
      <c r="L152" s="113"/>
      <c r="M152" s="94"/>
      <c r="N152" s="131"/>
      <c r="O152" s="120" t="s">
        <v>1028</v>
      </c>
      <c r="P152" s="171">
        <v>1</v>
      </c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103" customFormat="1" ht="12.75">
      <c r="A153" s="83">
        <v>92</v>
      </c>
      <c r="B153" s="85" t="s">
        <v>1686</v>
      </c>
      <c r="C153" s="85" t="s">
        <v>26</v>
      </c>
      <c r="D153" s="197" t="s">
        <v>2766</v>
      </c>
      <c r="E153" s="313">
        <v>6286.257</v>
      </c>
      <c r="F153" s="113" t="s">
        <v>1876</v>
      </c>
      <c r="G153" s="113"/>
      <c r="H153" s="113" t="s">
        <v>631</v>
      </c>
      <c r="I153" s="118"/>
      <c r="J153" s="113" t="s">
        <v>1158</v>
      </c>
      <c r="K153" s="41"/>
      <c r="L153" s="113"/>
      <c r="M153" s="94"/>
      <c r="N153" s="131"/>
      <c r="O153" s="173" t="s">
        <v>1027</v>
      </c>
      <c r="P153" s="169">
        <v>1</v>
      </c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ht="12.75">
      <c r="A154" s="83">
        <v>93</v>
      </c>
      <c r="B154" s="85" t="s">
        <v>1687</v>
      </c>
      <c r="C154" s="85" t="s">
        <v>26</v>
      </c>
      <c r="D154" s="197"/>
      <c r="E154" s="288">
        <v>6283.7568</v>
      </c>
      <c r="F154" s="113" t="s">
        <v>1877</v>
      </c>
      <c r="G154" s="113"/>
      <c r="H154" s="113" t="s">
        <v>630</v>
      </c>
      <c r="I154" s="118"/>
      <c r="J154" s="113" t="s">
        <v>1159</v>
      </c>
      <c r="K154" s="41"/>
      <c r="L154" s="113"/>
      <c r="M154" s="94"/>
      <c r="N154" s="131"/>
      <c r="O154" s="173" t="s">
        <v>1027</v>
      </c>
      <c r="P154" s="169">
        <v>1</v>
      </c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ht="12.75">
      <c r="A155" s="83">
        <v>94</v>
      </c>
      <c r="B155" s="85" t="s">
        <v>1688</v>
      </c>
      <c r="C155" s="85" t="s">
        <v>26</v>
      </c>
      <c r="D155" s="197"/>
      <c r="E155" s="288">
        <v>6281.7143</v>
      </c>
      <c r="F155" s="85" t="s">
        <v>1878</v>
      </c>
      <c r="G155" s="113"/>
      <c r="H155" s="113" t="s">
        <v>2481</v>
      </c>
      <c r="J155" s="94" t="s">
        <v>1160</v>
      </c>
      <c r="K155" s="41"/>
      <c r="L155" s="113"/>
      <c r="M155" s="108"/>
      <c r="N155" s="131"/>
      <c r="O155" s="173" t="s">
        <v>1027</v>
      </c>
      <c r="P155" s="169">
        <v>1</v>
      </c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ht="12.75">
      <c r="A156" s="83">
        <v>95</v>
      </c>
      <c r="B156" s="85" t="s">
        <v>1689</v>
      </c>
      <c r="C156" s="85" t="s">
        <v>26</v>
      </c>
      <c r="D156" s="197"/>
      <c r="E156" s="288">
        <v>6281.4142999999995</v>
      </c>
      <c r="F156" s="85" t="s">
        <v>145</v>
      </c>
      <c r="H156" s="113" t="s">
        <v>2480</v>
      </c>
      <c r="I156" s="118"/>
      <c r="J156" s="108" t="s">
        <v>1161</v>
      </c>
      <c r="K156" s="41"/>
      <c r="L156" s="113"/>
      <c r="M156" s="108"/>
      <c r="N156" s="131"/>
      <c r="O156" s="173" t="s">
        <v>1027</v>
      </c>
      <c r="P156" s="171">
        <v>1</v>
      </c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ht="12.75">
      <c r="A157" s="83">
        <v>96</v>
      </c>
      <c r="B157" s="85" t="s">
        <v>1690</v>
      </c>
      <c r="C157" s="85" t="s">
        <v>26</v>
      </c>
      <c r="D157" s="197"/>
      <c r="E157" s="288">
        <v>6279.102800000001</v>
      </c>
      <c r="F157" s="85" t="s">
        <v>1879</v>
      </c>
      <c r="H157" s="113" t="s">
        <v>2479</v>
      </c>
      <c r="J157" s="108" t="s">
        <v>1162</v>
      </c>
      <c r="O157" s="173" t="s">
        <v>1027</v>
      </c>
      <c r="P157" s="171">
        <v>1</v>
      </c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16" ht="12.75">
      <c r="A158" s="83">
        <v>97</v>
      </c>
      <c r="B158" s="85" t="s">
        <v>151</v>
      </c>
      <c r="C158" s="85" t="s">
        <v>26</v>
      </c>
      <c r="E158" s="288">
        <v>6279.1018</v>
      </c>
      <c r="F158" s="85" t="s">
        <v>146</v>
      </c>
      <c r="H158" s="113" t="s">
        <v>2478</v>
      </c>
      <c r="J158" s="108" t="s">
        <v>1163</v>
      </c>
      <c r="K158" s="298"/>
      <c r="L158" s="298"/>
      <c r="M158" s="298"/>
      <c r="O158" s="173" t="s">
        <v>1027</v>
      </c>
      <c r="P158" s="171">
        <v>1</v>
      </c>
    </row>
    <row r="159" spans="1:47" ht="12.75">
      <c r="A159" s="104">
        <v>98</v>
      </c>
      <c r="B159" s="98" t="s">
        <v>1691</v>
      </c>
      <c r="C159" s="98" t="s">
        <v>26</v>
      </c>
      <c r="D159" s="209"/>
      <c r="E159" s="289">
        <v>6276.0118</v>
      </c>
      <c r="F159" s="98" t="s">
        <v>1880</v>
      </c>
      <c r="G159" s="98"/>
      <c r="H159" s="100" t="s">
        <v>2478</v>
      </c>
      <c r="I159" s="119"/>
      <c r="J159" s="102" t="s">
        <v>1163</v>
      </c>
      <c r="K159" s="104"/>
      <c r="L159" s="98"/>
      <c r="M159" s="98"/>
      <c r="N159" s="110"/>
      <c r="O159" s="174" t="s">
        <v>1027</v>
      </c>
      <c r="P159" s="172">
        <v>1</v>
      </c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6:47" ht="12.75">
      <c r="F160" s="108"/>
      <c r="G160" s="113" t="s">
        <v>2849</v>
      </c>
      <c r="I160" s="83">
        <v>1307398</v>
      </c>
      <c r="K160" s="1" t="s">
        <v>1210</v>
      </c>
      <c r="L160" s="113" t="s">
        <v>2044</v>
      </c>
      <c r="M160" s="94" t="s">
        <v>2046</v>
      </c>
      <c r="N160" s="131" t="s">
        <v>672</v>
      </c>
      <c r="O160" s="173"/>
      <c r="P160" s="169">
        <v>0</v>
      </c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ht="12.75">
      <c r="A161" s="83">
        <v>99</v>
      </c>
      <c r="B161" s="85" t="s">
        <v>1365</v>
      </c>
      <c r="C161" s="85" t="s">
        <v>26</v>
      </c>
      <c r="D161" s="111" t="s">
        <v>2251</v>
      </c>
      <c r="E161" s="288">
        <v>6273.52083</v>
      </c>
      <c r="F161" s="108" t="s">
        <v>2252</v>
      </c>
      <c r="G161" s="113"/>
      <c r="H161" s="113" t="s">
        <v>2487</v>
      </c>
      <c r="J161" s="113" t="s">
        <v>1164</v>
      </c>
      <c r="K161" s="1" t="s">
        <v>1211</v>
      </c>
      <c r="L161" s="113" t="s">
        <v>2045</v>
      </c>
      <c r="M161" s="94" t="s">
        <v>2047</v>
      </c>
      <c r="N161" s="131" t="s">
        <v>673</v>
      </c>
      <c r="O161" s="120" t="s">
        <v>1028</v>
      </c>
      <c r="P161" s="169">
        <v>1</v>
      </c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ht="12.75">
      <c r="A162" s="83">
        <v>100</v>
      </c>
      <c r="B162" s="85" t="s">
        <v>1360</v>
      </c>
      <c r="C162" s="85" t="s">
        <v>26</v>
      </c>
      <c r="D162" s="111"/>
      <c r="E162" s="288">
        <v>6271.02083</v>
      </c>
      <c r="F162" s="108" t="s">
        <v>2253</v>
      </c>
      <c r="G162" s="113"/>
      <c r="H162" s="113" t="s">
        <v>2487</v>
      </c>
      <c r="I162" s="118"/>
      <c r="J162" s="113" t="s">
        <v>1164</v>
      </c>
      <c r="K162" s="1"/>
      <c r="L162" s="113"/>
      <c r="M162" s="94"/>
      <c r="N162" s="133"/>
      <c r="O162" s="120" t="s">
        <v>1028</v>
      </c>
      <c r="P162" s="169">
        <v>1</v>
      </c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103" customFormat="1" ht="12.75">
      <c r="A163" s="83">
        <v>101</v>
      </c>
      <c r="B163" s="85" t="s">
        <v>1361</v>
      </c>
      <c r="C163" s="85" t="s">
        <v>26</v>
      </c>
      <c r="D163" s="111"/>
      <c r="E163" s="288">
        <v>6268.52083</v>
      </c>
      <c r="F163" s="108" t="s">
        <v>2254</v>
      </c>
      <c r="G163" s="113"/>
      <c r="H163" s="113" t="s">
        <v>2486</v>
      </c>
      <c r="I163" s="297"/>
      <c r="J163" s="113" t="s">
        <v>1165</v>
      </c>
      <c r="K163" s="41"/>
      <c r="L163" s="113"/>
      <c r="M163" s="94"/>
      <c r="N163" s="133"/>
      <c r="O163" s="120" t="s">
        <v>1028</v>
      </c>
      <c r="P163" s="169">
        <v>1</v>
      </c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ht="12.75">
      <c r="A164" s="83">
        <v>102</v>
      </c>
      <c r="B164" s="85" t="s">
        <v>1362</v>
      </c>
      <c r="C164" s="85" t="s">
        <v>26</v>
      </c>
      <c r="D164" s="45"/>
      <c r="E164" s="288">
        <v>6266.02083</v>
      </c>
      <c r="F164" s="108" t="s">
        <v>2255</v>
      </c>
      <c r="G164" s="113"/>
      <c r="H164" s="113" t="s">
        <v>2486</v>
      </c>
      <c r="I164" s="118"/>
      <c r="J164" s="113" t="s">
        <v>1165</v>
      </c>
      <c r="K164" s="41"/>
      <c r="L164" s="113"/>
      <c r="M164" s="94"/>
      <c r="N164" s="133"/>
      <c r="O164" s="120" t="s">
        <v>1028</v>
      </c>
      <c r="P164" s="169">
        <v>1</v>
      </c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ht="12.75">
      <c r="A165" s="83">
        <v>103</v>
      </c>
      <c r="B165" s="85" t="s">
        <v>1363</v>
      </c>
      <c r="C165" s="85" t="s">
        <v>26</v>
      </c>
      <c r="D165" s="45"/>
      <c r="E165" s="288">
        <v>6263.39083</v>
      </c>
      <c r="F165" s="108" t="s">
        <v>2256</v>
      </c>
      <c r="G165" s="113"/>
      <c r="H165" s="113" t="s">
        <v>2485</v>
      </c>
      <c r="J165" s="94" t="s">
        <v>1166</v>
      </c>
      <c r="K165" s="41"/>
      <c r="L165" s="113"/>
      <c r="M165" s="94"/>
      <c r="N165" s="134"/>
      <c r="O165" s="120" t="s">
        <v>1028</v>
      </c>
      <c r="P165" s="169">
        <v>1</v>
      </c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ht="12.75">
      <c r="A166" s="83">
        <v>104</v>
      </c>
      <c r="B166" s="85" t="s">
        <v>1364</v>
      </c>
      <c r="C166" s="85" t="s">
        <v>26</v>
      </c>
      <c r="D166" s="111" t="s">
        <v>4</v>
      </c>
      <c r="E166" s="288">
        <v>6260.52083</v>
      </c>
      <c r="F166" s="108" t="s">
        <v>2257</v>
      </c>
      <c r="G166" s="113"/>
      <c r="H166" s="113" t="s">
        <v>2485</v>
      </c>
      <c r="I166" s="118"/>
      <c r="J166" s="94" t="s">
        <v>1166</v>
      </c>
      <c r="K166" s="41"/>
      <c r="L166" s="113"/>
      <c r="M166" s="94"/>
      <c r="N166" s="134"/>
      <c r="O166" s="120" t="s">
        <v>1028</v>
      </c>
      <c r="P166" s="169">
        <v>1</v>
      </c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ht="12.75">
      <c r="A167" s="83">
        <v>105</v>
      </c>
      <c r="B167" s="85" t="s">
        <v>759</v>
      </c>
      <c r="C167" s="85" t="s">
        <v>26</v>
      </c>
      <c r="E167" s="288">
        <v>6258.54083</v>
      </c>
      <c r="F167" s="108" t="s">
        <v>2258</v>
      </c>
      <c r="G167" s="113"/>
      <c r="H167" s="113" t="s">
        <v>2484</v>
      </c>
      <c r="I167" s="118"/>
      <c r="J167" s="108" t="s">
        <v>1167</v>
      </c>
      <c r="K167" s="41"/>
      <c r="L167" s="113"/>
      <c r="M167" s="108"/>
      <c r="N167" s="134"/>
      <c r="O167" s="120" t="s">
        <v>1028</v>
      </c>
      <c r="P167" s="169">
        <v>1</v>
      </c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ht="12.75">
      <c r="A168" s="83">
        <v>106</v>
      </c>
      <c r="B168" s="85" t="s">
        <v>760</v>
      </c>
      <c r="C168" s="85" t="s">
        <v>26</v>
      </c>
      <c r="E168" s="288">
        <v>6256.52083</v>
      </c>
      <c r="F168" s="108" t="s">
        <v>2260</v>
      </c>
      <c r="H168" s="113" t="s">
        <v>2484</v>
      </c>
      <c r="I168" s="118"/>
      <c r="J168" s="108" t="s">
        <v>1167</v>
      </c>
      <c r="N168" s="126"/>
      <c r="O168" s="120" t="s">
        <v>1028</v>
      </c>
      <c r="P168" s="169">
        <v>1</v>
      </c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103" customFormat="1" ht="12.75">
      <c r="A169" s="83">
        <v>107</v>
      </c>
      <c r="B169" s="85" t="s">
        <v>761</v>
      </c>
      <c r="C169" s="85" t="s">
        <v>26</v>
      </c>
      <c r="D169" s="45"/>
      <c r="E169" s="288">
        <v>6254.22083</v>
      </c>
      <c r="F169" s="108" t="s">
        <v>2262</v>
      </c>
      <c r="G169" s="85"/>
      <c r="H169" s="113" t="s">
        <v>2483</v>
      </c>
      <c r="I169" s="118"/>
      <c r="J169" s="108" t="s">
        <v>1168</v>
      </c>
      <c r="K169" s="298"/>
      <c r="L169" s="298"/>
      <c r="M169" s="298"/>
      <c r="N169" s="54"/>
      <c r="O169" s="120" t="s">
        <v>1028</v>
      </c>
      <c r="P169" s="169">
        <v>1</v>
      </c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ht="12.75">
      <c r="A170" s="83">
        <v>108</v>
      </c>
      <c r="B170" s="85" t="s">
        <v>2259</v>
      </c>
      <c r="C170" s="85" t="s">
        <v>26</v>
      </c>
      <c r="D170" s="45"/>
      <c r="E170" s="288">
        <v>6251.72083</v>
      </c>
      <c r="F170" s="108" t="s">
        <v>2263</v>
      </c>
      <c r="H170" s="113" t="s">
        <v>2483</v>
      </c>
      <c r="J170" s="108" t="s">
        <v>1168</v>
      </c>
      <c r="N170" s="126"/>
      <c r="O170" s="120" t="s">
        <v>1028</v>
      </c>
      <c r="P170" s="169">
        <v>1</v>
      </c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ht="12.75">
      <c r="A171" s="83">
        <v>109</v>
      </c>
      <c r="B171" s="85" t="s">
        <v>2261</v>
      </c>
      <c r="C171" s="85" t="s">
        <v>26</v>
      </c>
      <c r="D171" s="45"/>
      <c r="E171" s="288">
        <v>6249.22083</v>
      </c>
      <c r="F171" s="108" t="s">
        <v>2264</v>
      </c>
      <c r="H171" s="113" t="s">
        <v>2482</v>
      </c>
      <c r="I171" s="118"/>
      <c r="J171" s="108" t="s">
        <v>1169</v>
      </c>
      <c r="N171" s="126"/>
      <c r="O171" s="120" t="s">
        <v>1028</v>
      </c>
      <c r="P171" s="169">
        <v>1</v>
      </c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103" customFormat="1" ht="12.75">
      <c r="A172" s="104">
        <v>110</v>
      </c>
      <c r="B172" s="98" t="s">
        <v>762</v>
      </c>
      <c r="C172" s="98" t="s">
        <v>26</v>
      </c>
      <c r="D172" s="112"/>
      <c r="E172" s="289">
        <v>6246.77083</v>
      </c>
      <c r="F172" s="102" t="s">
        <v>148</v>
      </c>
      <c r="G172" s="98"/>
      <c r="H172" s="100" t="s">
        <v>2482</v>
      </c>
      <c r="I172" s="299"/>
      <c r="J172" s="102" t="s">
        <v>1169</v>
      </c>
      <c r="K172" s="300"/>
      <c r="L172" s="300"/>
      <c r="M172" s="300"/>
      <c r="O172" s="121" t="s">
        <v>1028</v>
      </c>
      <c r="P172" s="210">
        <v>1</v>
      </c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7:47" ht="12.75">
      <c r="G173" s="113" t="s">
        <v>2488</v>
      </c>
      <c r="H173" s="113" t="s">
        <v>121</v>
      </c>
      <c r="I173" s="118">
        <v>1301143</v>
      </c>
      <c r="J173" s="113" t="s">
        <v>1170</v>
      </c>
      <c r="K173" s="1" t="s">
        <v>1212</v>
      </c>
      <c r="L173" s="113" t="s">
        <v>2050</v>
      </c>
      <c r="M173" s="94" t="s">
        <v>2052</v>
      </c>
      <c r="N173" s="133" t="s">
        <v>925</v>
      </c>
      <c r="O173" s="173"/>
      <c r="P173" s="169">
        <v>0</v>
      </c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ht="12.75">
      <c r="A174" s="83">
        <v>111</v>
      </c>
      <c r="B174" s="85" t="s">
        <v>661</v>
      </c>
      <c r="C174" s="85" t="s">
        <v>26</v>
      </c>
      <c r="D174" s="113" t="s">
        <v>2770</v>
      </c>
      <c r="E174" s="288">
        <v>6226.3201</v>
      </c>
      <c r="F174" s="85" t="s">
        <v>150</v>
      </c>
      <c r="G174" s="113"/>
      <c r="H174" s="113" t="s">
        <v>119</v>
      </c>
      <c r="I174" s="118"/>
      <c r="J174" s="113" t="s">
        <v>1171</v>
      </c>
      <c r="K174" s="1" t="s">
        <v>1213</v>
      </c>
      <c r="L174" s="113" t="s">
        <v>2051</v>
      </c>
      <c r="M174" s="94" t="s">
        <v>2053</v>
      </c>
      <c r="N174" s="133" t="s">
        <v>926</v>
      </c>
      <c r="O174" s="173"/>
      <c r="P174" s="169">
        <v>0</v>
      </c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ht="12.75">
      <c r="A175" s="83">
        <v>112</v>
      </c>
      <c r="B175" s="85" t="s">
        <v>1692</v>
      </c>
      <c r="C175" s="85" t="s">
        <v>26</v>
      </c>
      <c r="E175" s="288">
        <v>6233.4751</v>
      </c>
      <c r="F175" s="113" t="s">
        <v>1881</v>
      </c>
      <c r="G175" s="113"/>
      <c r="H175" s="113" t="s">
        <v>2494</v>
      </c>
      <c r="I175" s="118"/>
      <c r="J175" s="113" t="s">
        <v>1172</v>
      </c>
      <c r="N175" s="133"/>
      <c r="O175" s="173" t="s">
        <v>1027</v>
      </c>
      <c r="P175" s="169">
        <v>1</v>
      </c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ht="12.75">
      <c r="A176" s="83">
        <v>113</v>
      </c>
      <c r="B176" s="85" t="s">
        <v>1693</v>
      </c>
      <c r="C176" s="85" t="s">
        <v>26</v>
      </c>
      <c r="D176" s="113"/>
      <c r="E176" s="288">
        <v>6230.9751</v>
      </c>
      <c r="F176" s="113" t="s">
        <v>1885</v>
      </c>
      <c r="G176" s="113"/>
      <c r="H176" s="113" t="s">
        <v>2493</v>
      </c>
      <c r="I176" s="118"/>
      <c r="J176" s="113" t="s">
        <v>1173</v>
      </c>
      <c r="N176" s="133"/>
      <c r="O176" s="173" t="s">
        <v>1027</v>
      </c>
      <c r="P176" s="169">
        <v>1</v>
      </c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ht="12.75">
      <c r="A177" s="83">
        <v>114</v>
      </c>
      <c r="B177" s="85" t="s">
        <v>2275</v>
      </c>
      <c r="C177" s="85" t="s">
        <v>26</v>
      </c>
      <c r="D177" s="113"/>
      <c r="E177" s="288">
        <v>6228.732599999999</v>
      </c>
      <c r="F177" s="85" t="s">
        <v>1886</v>
      </c>
      <c r="G177" s="113"/>
      <c r="H177" s="113" t="s">
        <v>2492</v>
      </c>
      <c r="I177" s="118"/>
      <c r="J177" s="94" t="s">
        <v>1174</v>
      </c>
      <c r="N177" s="133"/>
      <c r="O177" s="173" t="s">
        <v>1027</v>
      </c>
      <c r="P177" s="169">
        <v>1</v>
      </c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103" customFormat="1" ht="12.75">
      <c r="A178" s="83">
        <v>115</v>
      </c>
      <c r="B178" s="85" t="s">
        <v>1694</v>
      </c>
      <c r="C178" s="85" t="s">
        <v>26</v>
      </c>
      <c r="D178" s="113"/>
      <c r="E178" s="288">
        <v>6228.802599999999</v>
      </c>
      <c r="F178" s="85" t="s">
        <v>149</v>
      </c>
      <c r="G178" s="113"/>
      <c r="H178" s="113" t="s">
        <v>2491</v>
      </c>
      <c r="I178" s="118"/>
      <c r="J178" s="108" t="s">
        <v>1175</v>
      </c>
      <c r="K178" s="298"/>
      <c r="L178" s="298"/>
      <c r="M178" s="298"/>
      <c r="N178" s="134"/>
      <c r="O178" s="173" t="s">
        <v>1027</v>
      </c>
      <c r="P178" s="171">
        <v>1</v>
      </c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ht="12.75">
      <c r="A179" s="83">
        <v>116</v>
      </c>
      <c r="B179" s="85" t="s">
        <v>1695</v>
      </c>
      <c r="C179" s="85" t="s">
        <v>26</v>
      </c>
      <c r="D179" s="113"/>
      <c r="E179" s="288">
        <v>6226.3201</v>
      </c>
      <c r="F179" s="85" t="s">
        <v>1887</v>
      </c>
      <c r="G179" s="113"/>
      <c r="H179" s="113" t="s">
        <v>2490</v>
      </c>
      <c r="I179" s="118"/>
      <c r="J179" s="108" t="s">
        <v>1176</v>
      </c>
      <c r="N179" s="134"/>
      <c r="O179" s="173" t="s">
        <v>1027</v>
      </c>
      <c r="P179" s="171">
        <v>1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ht="12.75">
      <c r="A180" s="104">
        <v>117</v>
      </c>
      <c r="B180" s="98" t="s">
        <v>1696</v>
      </c>
      <c r="C180" s="98" t="s">
        <v>26</v>
      </c>
      <c r="D180" s="100"/>
      <c r="E180" s="289">
        <v>6223.2301</v>
      </c>
      <c r="F180" s="98" t="s">
        <v>1888</v>
      </c>
      <c r="G180" s="100"/>
      <c r="H180" s="100" t="s">
        <v>2489</v>
      </c>
      <c r="I180" s="119"/>
      <c r="J180" s="102" t="s">
        <v>1177</v>
      </c>
      <c r="K180" s="104"/>
      <c r="L180" s="98"/>
      <c r="M180" s="98"/>
      <c r="N180" s="135"/>
      <c r="O180" s="174" t="s">
        <v>1027</v>
      </c>
      <c r="P180" s="172">
        <v>1</v>
      </c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4:47" ht="12.75">
      <c r="D181" s="113"/>
      <c r="E181" s="290"/>
      <c r="G181" s="113"/>
      <c r="H181" s="113"/>
      <c r="I181" s="118"/>
      <c r="J181" s="108"/>
      <c r="N181" s="134"/>
      <c r="O181" s="173"/>
      <c r="P181" s="171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4:47" ht="12.75">
      <c r="D182" s="113"/>
      <c r="E182" s="290"/>
      <c r="G182" s="113"/>
      <c r="H182" s="113"/>
      <c r="I182" s="118"/>
      <c r="J182" s="108"/>
      <c r="N182" s="134"/>
      <c r="O182" s="173"/>
      <c r="P182" s="171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4:47" ht="12.75">
      <c r="D183" s="113"/>
      <c r="E183" s="290"/>
      <c r="G183" s="113"/>
      <c r="H183" s="113"/>
      <c r="I183" s="118"/>
      <c r="J183" s="108"/>
      <c r="N183" s="134"/>
      <c r="O183" s="173"/>
      <c r="P183" s="171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9:47" ht="15.75">
      <c r="I184" s="182" t="s">
        <v>2426</v>
      </c>
      <c r="K184" s="284"/>
      <c r="N184" s="88"/>
      <c r="O184" s="179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5:47" ht="12.75" customHeight="1">
      <c r="E185" s="293"/>
      <c r="J185" s="85" t="s">
        <v>7</v>
      </c>
      <c r="K185" s="85" t="s">
        <v>17</v>
      </c>
      <c r="M185" s="85" t="s">
        <v>18</v>
      </c>
      <c r="N185" s="90" t="s">
        <v>19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16" s="93" customFormat="1" ht="12.75" customHeight="1">
      <c r="A186" s="91" t="s">
        <v>20</v>
      </c>
      <c r="B186" s="92" t="s">
        <v>2730</v>
      </c>
      <c r="C186" s="92" t="s">
        <v>21</v>
      </c>
      <c r="D186" s="92" t="s">
        <v>2859</v>
      </c>
      <c r="E186" s="225" t="s">
        <v>795</v>
      </c>
      <c r="F186" s="136" t="s">
        <v>28</v>
      </c>
      <c r="G186" s="92" t="s">
        <v>23</v>
      </c>
      <c r="H186" s="92" t="s">
        <v>203</v>
      </c>
      <c r="I186" s="91" t="s">
        <v>24</v>
      </c>
      <c r="J186" s="34" t="s">
        <v>204</v>
      </c>
      <c r="K186" s="137" t="s">
        <v>796</v>
      </c>
      <c r="L186" s="34" t="s">
        <v>797</v>
      </c>
      <c r="M186" s="138" t="s">
        <v>798</v>
      </c>
      <c r="N186" s="34" t="s">
        <v>799</v>
      </c>
      <c r="O186" s="91" t="s">
        <v>22</v>
      </c>
      <c r="P186" s="170" t="s">
        <v>196</v>
      </c>
    </row>
    <row r="187" spans="5:47" ht="12.75" customHeight="1">
      <c r="E187" s="293"/>
      <c r="I187" s="83" t="s">
        <v>25</v>
      </c>
      <c r="K187" s="137"/>
      <c r="L187" s="94"/>
      <c r="M187" s="83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2:47" ht="12.75">
      <c r="L188" s="9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ht="12.75">
      <c r="A189" s="83">
        <v>118</v>
      </c>
      <c r="B189" s="114" t="s">
        <v>765</v>
      </c>
      <c r="C189" s="85" t="s">
        <v>26</v>
      </c>
      <c r="D189" s="113" t="s">
        <v>2265</v>
      </c>
      <c r="E189" s="288">
        <v>6152.31083</v>
      </c>
      <c r="F189" s="108" t="s">
        <v>2266</v>
      </c>
      <c r="G189" s="113" t="s">
        <v>2850</v>
      </c>
      <c r="H189" s="113"/>
      <c r="I189" s="118"/>
      <c r="J189" s="113" t="s">
        <v>160</v>
      </c>
      <c r="K189" s="118" t="s">
        <v>927</v>
      </c>
      <c r="L189" s="113" t="s">
        <v>929</v>
      </c>
      <c r="M189" s="113" t="s">
        <v>931</v>
      </c>
      <c r="N189" s="133" t="s">
        <v>933</v>
      </c>
      <c r="O189" s="120" t="s">
        <v>1028</v>
      </c>
      <c r="P189" s="169">
        <v>1</v>
      </c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ht="12.75">
      <c r="A190" s="83">
        <v>119</v>
      </c>
      <c r="B190" s="114" t="s">
        <v>766</v>
      </c>
      <c r="C190" s="85" t="s">
        <v>26</v>
      </c>
      <c r="D190" s="113"/>
      <c r="E190" s="288">
        <v>6148.97083</v>
      </c>
      <c r="F190" s="108" t="s">
        <v>2267</v>
      </c>
      <c r="G190" s="113"/>
      <c r="H190" s="113"/>
      <c r="I190" s="118"/>
      <c r="J190" s="113" t="s">
        <v>160</v>
      </c>
      <c r="K190" s="118" t="s">
        <v>928</v>
      </c>
      <c r="L190" s="113" t="s">
        <v>930</v>
      </c>
      <c r="M190" s="113" t="s">
        <v>932</v>
      </c>
      <c r="N190" s="133" t="s">
        <v>934</v>
      </c>
      <c r="O190" s="120" t="s">
        <v>1028</v>
      </c>
      <c r="P190" s="169">
        <v>1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ht="12.75">
      <c r="A191" s="83">
        <v>120</v>
      </c>
      <c r="B191" s="114" t="s">
        <v>767</v>
      </c>
      <c r="C191" s="85" t="s">
        <v>26</v>
      </c>
      <c r="D191" s="113"/>
      <c r="E191" s="288">
        <v>6145.22083</v>
      </c>
      <c r="F191" s="108" t="s">
        <v>2268</v>
      </c>
      <c r="G191" s="113"/>
      <c r="H191" s="113"/>
      <c r="I191" s="118"/>
      <c r="J191" s="113" t="s">
        <v>159</v>
      </c>
      <c r="N191" s="133"/>
      <c r="O191" s="120" t="s">
        <v>1028</v>
      </c>
      <c r="P191" s="169">
        <v>1</v>
      </c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103" customFormat="1" ht="12.75">
      <c r="A192" s="83">
        <v>121</v>
      </c>
      <c r="B192" s="114" t="s">
        <v>768</v>
      </c>
      <c r="C192" s="85" t="s">
        <v>26</v>
      </c>
      <c r="D192" s="113"/>
      <c r="E192" s="288">
        <v>6141.47083</v>
      </c>
      <c r="F192" s="108" t="s">
        <v>2269</v>
      </c>
      <c r="G192" s="113"/>
      <c r="H192" s="113"/>
      <c r="I192" s="118"/>
      <c r="J192" s="113" t="s">
        <v>159</v>
      </c>
      <c r="K192" s="297"/>
      <c r="L192" s="297"/>
      <c r="M192" s="297"/>
      <c r="N192" s="133"/>
      <c r="O192" s="120" t="s">
        <v>1028</v>
      </c>
      <c r="P192" s="169">
        <v>1</v>
      </c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ht="12.75">
      <c r="A193" s="83">
        <v>122</v>
      </c>
      <c r="B193" s="114" t="s">
        <v>1697</v>
      </c>
      <c r="C193" s="85" t="s">
        <v>26</v>
      </c>
      <c r="D193" s="113" t="s">
        <v>2774</v>
      </c>
      <c r="E193" s="287"/>
      <c r="F193" s="85" t="s">
        <v>1889</v>
      </c>
      <c r="G193" s="113"/>
      <c r="H193" s="113"/>
      <c r="I193" s="118"/>
      <c r="J193" s="113" t="s">
        <v>2500</v>
      </c>
      <c r="K193" s="118"/>
      <c r="L193" s="113"/>
      <c r="M193" s="113"/>
      <c r="N193" s="133"/>
      <c r="O193" s="173" t="s">
        <v>1027</v>
      </c>
      <c r="P193" s="169">
        <v>1</v>
      </c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ht="12.75">
      <c r="A194" s="83">
        <v>123</v>
      </c>
      <c r="B194" s="114" t="s">
        <v>1698</v>
      </c>
      <c r="C194" s="85" t="s">
        <v>26</v>
      </c>
      <c r="D194" s="113"/>
      <c r="E194" s="287"/>
      <c r="F194" s="85" t="s">
        <v>1890</v>
      </c>
      <c r="G194" s="113"/>
      <c r="H194" s="113"/>
      <c r="I194" s="118"/>
      <c r="J194" s="113" t="s">
        <v>2499</v>
      </c>
      <c r="K194" s="118"/>
      <c r="L194" s="113"/>
      <c r="M194" s="113"/>
      <c r="N194" s="134"/>
      <c r="O194" s="173" t="s">
        <v>1027</v>
      </c>
      <c r="P194" s="169">
        <v>1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ht="12.75">
      <c r="A195" s="83">
        <v>124</v>
      </c>
      <c r="B195" s="114" t="s">
        <v>1699</v>
      </c>
      <c r="C195" s="85" t="s">
        <v>26</v>
      </c>
      <c r="D195" s="113"/>
      <c r="E195" s="287"/>
      <c r="F195" s="85" t="s">
        <v>1891</v>
      </c>
      <c r="G195" s="113"/>
      <c r="H195" s="113"/>
      <c r="I195" s="118"/>
      <c r="J195" s="113" t="s">
        <v>2498</v>
      </c>
      <c r="K195" s="118"/>
      <c r="L195" s="113"/>
      <c r="M195" s="113"/>
      <c r="N195" s="133"/>
      <c r="O195" s="173" t="s">
        <v>1027</v>
      </c>
      <c r="P195" s="169">
        <v>1</v>
      </c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ht="12.75">
      <c r="A196" s="83">
        <v>125</v>
      </c>
      <c r="B196" s="114" t="s">
        <v>1700</v>
      </c>
      <c r="C196" s="85" t="s">
        <v>26</v>
      </c>
      <c r="D196" s="113"/>
      <c r="E196" s="287"/>
      <c r="F196" s="85" t="s">
        <v>1892</v>
      </c>
      <c r="G196" s="113"/>
      <c r="H196" s="113"/>
      <c r="I196" s="118"/>
      <c r="J196" s="113" t="s">
        <v>2497</v>
      </c>
      <c r="K196" s="118"/>
      <c r="L196" s="113"/>
      <c r="M196" s="113"/>
      <c r="N196" s="134"/>
      <c r="O196" s="173" t="s">
        <v>1027</v>
      </c>
      <c r="P196" s="171">
        <v>1</v>
      </c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ht="12.75">
      <c r="A197" s="83">
        <v>126</v>
      </c>
      <c r="B197" s="114" t="s">
        <v>1701</v>
      </c>
      <c r="C197" s="85" t="s">
        <v>26</v>
      </c>
      <c r="D197" s="113"/>
      <c r="E197" s="287"/>
      <c r="F197" s="85" t="s">
        <v>1893</v>
      </c>
      <c r="J197" s="113" t="s">
        <v>2496</v>
      </c>
      <c r="K197" s="118"/>
      <c r="L197" s="113"/>
      <c r="M197" s="113"/>
      <c r="O197" s="173" t="s">
        <v>1027</v>
      </c>
      <c r="P197" s="171">
        <v>1</v>
      </c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103" customFormat="1" ht="12.75">
      <c r="A198" s="104">
        <v>127</v>
      </c>
      <c r="B198" s="115" t="s">
        <v>1702</v>
      </c>
      <c r="C198" s="98" t="s">
        <v>26</v>
      </c>
      <c r="D198" s="100"/>
      <c r="E198" s="294"/>
      <c r="F198" s="98" t="s">
        <v>1894</v>
      </c>
      <c r="G198" s="98"/>
      <c r="H198" s="98"/>
      <c r="I198" s="104"/>
      <c r="J198" s="100" t="s">
        <v>2495</v>
      </c>
      <c r="K198" s="119"/>
      <c r="L198" s="100"/>
      <c r="M198" s="100"/>
      <c r="N198" s="110"/>
      <c r="O198" s="174" t="s">
        <v>1027</v>
      </c>
      <c r="P198" s="172">
        <v>1</v>
      </c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ht="12.75">
      <c r="A199" s="83">
        <v>128</v>
      </c>
      <c r="B199" s="114" t="s">
        <v>2270</v>
      </c>
      <c r="C199" s="85" t="s">
        <v>26</v>
      </c>
      <c r="D199" s="113" t="s">
        <v>2271</v>
      </c>
      <c r="E199" s="288">
        <v>6137.72083</v>
      </c>
      <c r="F199" s="108" t="s">
        <v>2257</v>
      </c>
      <c r="G199" s="113" t="s">
        <v>2501</v>
      </c>
      <c r="H199" s="113"/>
      <c r="I199" s="118"/>
      <c r="J199" s="113" t="s">
        <v>162</v>
      </c>
      <c r="K199" s="118" t="s">
        <v>927</v>
      </c>
      <c r="L199" s="113" t="s">
        <v>935</v>
      </c>
      <c r="M199" s="113" t="s">
        <v>937</v>
      </c>
      <c r="N199" s="133" t="s">
        <v>939</v>
      </c>
      <c r="O199" s="120" t="s">
        <v>1028</v>
      </c>
      <c r="P199" s="169">
        <v>1</v>
      </c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ht="12.75">
      <c r="A200" s="83">
        <v>129</v>
      </c>
      <c r="B200" s="114" t="s">
        <v>2272</v>
      </c>
      <c r="C200" s="85" t="s">
        <v>26</v>
      </c>
      <c r="D200" s="113"/>
      <c r="E200" s="288">
        <v>6133.97083</v>
      </c>
      <c r="F200" s="108" t="s">
        <v>2258</v>
      </c>
      <c r="G200" s="113"/>
      <c r="H200" s="113"/>
      <c r="I200" s="118"/>
      <c r="J200" s="113" t="s">
        <v>162</v>
      </c>
      <c r="K200" s="118" t="s">
        <v>928</v>
      </c>
      <c r="L200" s="113" t="s">
        <v>936</v>
      </c>
      <c r="M200" s="113" t="s">
        <v>938</v>
      </c>
      <c r="N200" s="133" t="s">
        <v>940</v>
      </c>
      <c r="O200" s="120" t="s">
        <v>1028</v>
      </c>
      <c r="P200" s="169">
        <v>1</v>
      </c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ht="12.75">
      <c r="A201" s="83">
        <v>130</v>
      </c>
      <c r="B201" s="114" t="s">
        <v>2273</v>
      </c>
      <c r="C201" s="85" t="s">
        <v>26</v>
      </c>
      <c r="D201" s="113"/>
      <c r="E201" s="288">
        <v>6130.22083</v>
      </c>
      <c r="F201" s="108" t="s">
        <v>2260</v>
      </c>
      <c r="G201" s="113"/>
      <c r="H201" s="113"/>
      <c r="I201" s="118"/>
      <c r="J201" s="113" t="s">
        <v>161</v>
      </c>
      <c r="K201" s="118"/>
      <c r="L201" s="113"/>
      <c r="M201" s="113"/>
      <c r="N201" s="133"/>
      <c r="O201" s="120" t="s">
        <v>1028</v>
      </c>
      <c r="P201" s="169">
        <v>1</v>
      </c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ht="12.75">
      <c r="A202" s="83">
        <v>131</v>
      </c>
      <c r="B202" s="114" t="s">
        <v>2274</v>
      </c>
      <c r="C202" s="85" t="s">
        <v>26</v>
      </c>
      <c r="D202" s="113"/>
      <c r="E202" s="288">
        <v>6125.95083</v>
      </c>
      <c r="F202" s="108" t="s">
        <v>2262</v>
      </c>
      <c r="G202" s="113"/>
      <c r="H202" s="113"/>
      <c r="I202" s="118"/>
      <c r="J202" s="113" t="s">
        <v>161</v>
      </c>
      <c r="K202" s="118"/>
      <c r="L202" s="113"/>
      <c r="M202" s="113"/>
      <c r="N202" s="133"/>
      <c r="O202" s="120" t="s">
        <v>1028</v>
      </c>
      <c r="P202" s="169">
        <v>1</v>
      </c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ht="12.75">
      <c r="A203" s="83">
        <v>132</v>
      </c>
      <c r="B203" s="114" t="s">
        <v>1703</v>
      </c>
      <c r="C203" s="85" t="s">
        <v>26</v>
      </c>
      <c r="D203" s="113" t="s">
        <v>2778</v>
      </c>
      <c r="E203" s="223">
        <v>6125.33</v>
      </c>
      <c r="F203" s="113" t="s">
        <v>1895</v>
      </c>
      <c r="G203" s="113"/>
      <c r="H203" s="113"/>
      <c r="I203" s="118"/>
      <c r="J203" s="113" t="s">
        <v>2507</v>
      </c>
      <c r="K203" s="118"/>
      <c r="L203" s="113"/>
      <c r="M203" s="113"/>
      <c r="N203" s="133"/>
      <c r="O203" s="173" t="s">
        <v>1027</v>
      </c>
      <c r="P203" s="169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ht="12.75">
      <c r="A204" s="83">
        <v>133</v>
      </c>
      <c r="B204" s="114" t="s">
        <v>1704</v>
      </c>
      <c r="C204" s="85" t="s">
        <v>26</v>
      </c>
      <c r="D204" s="113"/>
      <c r="E204" s="223">
        <v>6122.83</v>
      </c>
      <c r="F204" s="113" t="s">
        <v>1896</v>
      </c>
      <c r="G204" s="113"/>
      <c r="H204" s="113"/>
      <c r="I204" s="118"/>
      <c r="J204" s="113" t="s">
        <v>2506</v>
      </c>
      <c r="K204" s="118"/>
      <c r="L204" s="113"/>
      <c r="M204" s="113"/>
      <c r="N204" s="134"/>
      <c r="O204" s="173" t="s">
        <v>1027</v>
      </c>
      <c r="P204" s="169">
        <v>1</v>
      </c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ht="12.75">
      <c r="A205" s="83">
        <v>134</v>
      </c>
      <c r="B205" s="114" t="s">
        <v>1705</v>
      </c>
      <c r="C205" s="85" t="s">
        <v>26</v>
      </c>
      <c r="D205" s="113"/>
      <c r="E205" s="223">
        <v>6121.53</v>
      </c>
      <c r="F205" s="85" t="s">
        <v>1897</v>
      </c>
      <c r="G205" s="113"/>
      <c r="H205" s="113"/>
      <c r="I205" s="118"/>
      <c r="J205" s="113" t="s">
        <v>2505</v>
      </c>
      <c r="K205" s="118"/>
      <c r="L205" s="113"/>
      <c r="M205" s="113"/>
      <c r="N205" s="133"/>
      <c r="O205" s="173" t="s">
        <v>1027</v>
      </c>
      <c r="P205" s="169">
        <v>1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ht="12.75">
      <c r="A206" s="83">
        <v>135</v>
      </c>
      <c r="B206" s="114" t="s">
        <v>1706</v>
      </c>
      <c r="C206" s="85" t="s">
        <v>26</v>
      </c>
      <c r="D206" s="113"/>
      <c r="E206" s="223">
        <v>6120.33</v>
      </c>
      <c r="F206" s="85" t="s">
        <v>1898</v>
      </c>
      <c r="G206" s="113"/>
      <c r="H206" s="113"/>
      <c r="I206" s="118"/>
      <c r="J206" s="113" t="s">
        <v>2504</v>
      </c>
      <c r="K206" s="118"/>
      <c r="L206" s="113"/>
      <c r="M206" s="113"/>
      <c r="N206" s="134"/>
      <c r="O206" s="173" t="s">
        <v>1027</v>
      </c>
      <c r="P206" s="171">
        <v>1</v>
      </c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ht="12.75">
      <c r="A207" s="83">
        <v>136</v>
      </c>
      <c r="B207" s="114" t="s">
        <v>1707</v>
      </c>
      <c r="C207" s="85" t="s">
        <v>26</v>
      </c>
      <c r="D207" s="113"/>
      <c r="E207" s="223">
        <v>6119.42</v>
      </c>
      <c r="F207" s="85" t="s">
        <v>1899</v>
      </c>
      <c r="J207" s="113" t="s">
        <v>2503</v>
      </c>
      <c r="N207"/>
      <c r="O207" s="173" t="s">
        <v>1027</v>
      </c>
      <c r="P207" s="171">
        <v>1</v>
      </c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103" customFormat="1" ht="12.75">
      <c r="A208" s="104">
        <v>137</v>
      </c>
      <c r="B208" s="115" t="s">
        <v>1708</v>
      </c>
      <c r="C208" s="98" t="s">
        <v>26</v>
      </c>
      <c r="D208" s="100"/>
      <c r="E208" s="224">
        <v>6116.33</v>
      </c>
      <c r="F208" s="98" t="s">
        <v>1900</v>
      </c>
      <c r="G208" s="98"/>
      <c r="H208" s="98"/>
      <c r="I208" s="104"/>
      <c r="J208" s="100" t="s">
        <v>2502</v>
      </c>
      <c r="K208" s="104"/>
      <c r="L208" s="98"/>
      <c r="M208" s="98"/>
      <c r="N208" s="110"/>
      <c r="O208" s="174" t="s">
        <v>1027</v>
      </c>
      <c r="P208" s="172">
        <v>1</v>
      </c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7:47" ht="12.75">
      <c r="G209" s="113" t="s">
        <v>2508</v>
      </c>
      <c r="H209" s="113"/>
      <c r="I209" s="118"/>
      <c r="J209" s="113" t="s">
        <v>164</v>
      </c>
      <c r="K209" s="118" t="s">
        <v>927</v>
      </c>
      <c r="L209" s="113" t="s">
        <v>941</v>
      </c>
      <c r="M209" s="113" t="s">
        <v>2681</v>
      </c>
      <c r="N209" s="133" t="s">
        <v>944</v>
      </c>
      <c r="O209" s="173"/>
      <c r="P209" s="169">
        <v>0</v>
      </c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7:47" ht="12.75">
      <c r="G210" s="113"/>
      <c r="H210" s="113"/>
      <c r="I210" s="118"/>
      <c r="J210" s="113" t="s">
        <v>163</v>
      </c>
      <c r="K210" s="118" t="s">
        <v>928</v>
      </c>
      <c r="L210" s="113" t="s">
        <v>942</v>
      </c>
      <c r="M210" s="113" t="s">
        <v>943</v>
      </c>
      <c r="N210" s="133" t="s">
        <v>945</v>
      </c>
      <c r="O210" s="173"/>
      <c r="P210" s="169">
        <v>0</v>
      </c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ht="12.75">
      <c r="A211" s="83">
        <v>138</v>
      </c>
      <c r="B211" s="114" t="s">
        <v>1709</v>
      </c>
      <c r="C211" s="85" t="s">
        <v>26</v>
      </c>
      <c r="D211" s="113" t="s">
        <v>2782</v>
      </c>
      <c r="E211" s="287">
        <v>753</v>
      </c>
      <c r="F211" s="85" t="s">
        <v>1901</v>
      </c>
      <c r="I211" s="118"/>
      <c r="J211" s="113" t="s">
        <v>2514</v>
      </c>
      <c r="M211" s="113"/>
      <c r="N211" s="133"/>
      <c r="O211" s="173" t="s">
        <v>1027</v>
      </c>
      <c r="P211" s="169">
        <v>1</v>
      </c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ht="12.75">
      <c r="A212" s="83">
        <v>139</v>
      </c>
      <c r="B212" s="114" t="s">
        <v>1710</v>
      </c>
      <c r="C212" s="85" t="s">
        <v>26</v>
      </c>
      <c r="D212" s="113"/>
      <c r="E212" s="287">
        <v>503</v>
      </c>
      <c r="F212" s="85" t="s">
        <v>1902</v>
      </c>
      <c r="I212" s="118"/>
      <c r="J212" s="113" t="s">
        <v>2513</v>
      </c>
      <c r="M212" s="113"/>
      <c r="N212" s="133"/>
      <c r="O212" s="173" t="s">
        <v>1027</v>
      </c>
      <c r="P212" s="171">
        <v>1</v>
      </c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ht="12.75">
      <c r="A213" s="83">
        <v>140</v>
      </c>
      <c r="B213" s="114" t="s">
        <v>1711</v>
      </c>
      <c r="C213" s="85" t="s">
        <v>26</v>
      </c>
      <c r="E213" s="223">
        <v>373</v>
      </c>
      <c r="F213" s="85" t="s">
        <v>1903</v>
      </c>
      <c r="I213" s="118"/>
      <c r="J213" s="113" t="s">
        <v>2512</v>
      </c>
      <c r="M213" s="113"/>
      <c r="N213" s="133"/>
      <c r="O213" s="173" t="s">
        <v>1027</v>
      </c>
      <c r="P213" s="171">
        <v>1</v>
      </c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ht="12.75">
      <c r="A214" s="83">
        <v>141</v>
      </c>
      <c r="B214" s="114" t="s">
        <v>1712</v>
      </c>
      <c r="C214" s="85" t="s">
        <v>26</v>
      </c>
      <c r="E214" s="223">
        <v>253</v>
      </c>
      <c r="F214" s="85" t="s">
        <v>1904</v>
      </c>
      <c r="I214" s="118"/>
      <c r="J214" s="113" t="s">
        <v>2511</v>
      </c>
      <c r="M214" s="113"/>
      <c r="N214" s="134"/>
      <c r="O214" s="173" t="s">
        <v>1027</v>
      </c>
      <c r="P214" s="171">
        <v>1</v>
      </c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ht="12.75">
      <c r="A215" s="83">
        <v>142</v>
      </c>
      <c r="B215" s="114" t="s">
        <v>1713</v>
      </c>
      <c r="C215" s="85" t="s">
        <v>26</v>
      </c>
      <c r="E215" s="223">
        <v>160</v>
      </c>
      <c r="F215" s="85" t="s">
        <v>1905</v>
      </c>
      <c r="I215" s="118"/>
      <c r="J215" s="113" t="s">
        <v>2510</v>
      </c>
      <c r="M215" s="113"/>
      <c r="N215" s="133"/>
      <c r="O215" s="173" t="s">
        <v>1027</v>
      </c>
      <c r="P215" s="171">
        <v>1</v>
      </c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ht="12.75">
      <c r="A216" s="104">
        <v>143</v>
      </c>
      <c r="B216" s="115" t="s">
        <v>1714</v>
      </c>
      <c r="C216" s="98" t="s">
        <v>26</v>
      </c>
      <c r="D216" s="98"/>
      <c r="E216" s="224">
        <v>-147</v>
      </c>
      <c r="F216" s="98" t="s">
        <v>1906</v>
      </c>
      <c r="G216" s="98"/>
      <c r="H216" s="98"/>
      <c r="I216" s="119"/>
      <c r="J216" s="100" t="s">
        <v>2509</v>
      </c>
      <c r="K216" s="104"/>
      <c r="L216" s="98"/>
      <c r="M216" s="100"/>
      <c r="N216" s="135"/>
      <c r="O216" s="181" t="s">
        <v>1027</v>
      </c>
      <c r="P216" s="172">
        <v>1</v>
      </c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2:47" ht="12.75">
      <c r="B217" s="114"/>
      <c r="G217" s="85" t="s">
        <v>2515</v>
      </c>
      <c r="I217" s="118"/>
      <c r="J217" s="113" t="s">
        <v>166</v>
      </c>
      <c r="K217" s="83" t="s">
        <v>927</v>
      </c>
      <c r="L217" s="85" t="s">
        <v>946</v>
      </c>
      <c r="M217" s="113" t="s">
        <v>948</v>
      </c>
      <c r="N217" s="133" t="s">
        <v>950</v>
      </c>
      <c r="O217" s="173"/>
      <c r="P217" s="169">
        <v>0</v>
      </c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2:47" ht="12.75">
      <c r="B218" s="114"/>
      <c r="I218" s="118"/>
      <c r="J218" s="113" t="s">
        <v>165</v>
      </c>
      <c r="K218" s="83" t="s">
        <v>928</v>
      </c>
      <c r="L218" s="85" t="s">
        <v>947</v>
      </c>
      <c r="M218" s="113" t="s">
        <v>949</v>
      </c>
      <c r="N218" s="133" t="s">
        <v>951</v>
      </c>
      <c r="O218" s="173"/>
      <c r="P218" s="169">
        <v>0</v>
      </c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ht="12.75">
      <c r="A219" s="83">
        <v>144</v>
      </c>
      <c r="B219" s="114" t="s">
        <v>1715</v>
      </c>
      <c r="C219" s="85" t="s">
        <v>26</v>
      </c>
      <c r="D219" s="85" t="s">
        <v>2786</v>
      </c>
      <c r="E219" s="223">
        <v>753</v>
      </c>
      <c r="F219" s="85" t="s">
        <v>1907</v>
      </c>
      <c r="I219" s="118"/>
      <c r="J219" s="113" t="s">
        <v>2521</v>
      </c>
      <c r="M219" s="113"/>
      <c r="N219" s="133"/>
      <c r="O219" s="173" t="s">
        <v>1027</v>
      </c>
      <c r="P219" s="169">
        <v>1</v>
      </c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ht="12.75">
      <c r="A220" s="83">
        <v>145</v>
      </c>
      <c r="B220" s="114" t="s">
        <v>1716</v>
      </c>
      <c r="C220" s="85" t="s">
        <v>26</v>
      </c>
      <c r="E220" s="223">
        <v>503</v>
      </c>
      <c r="F220" s="85" t="s">
        <v>1908</v>
      </c>
      <c r="I220" s="118"/>
      <c r="J220" s="113" t="s">
        <v>2520</v>
      </c>
      <c r="M220" s="113"/>
      <c r="N220" s="133"/>
      <c r="O220" s="173" t="s">
        <v>1027</v>
      </c>
      <c r="P220" s="171">
        <v>1</v>
      </c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ht="12.75">
      <c r="A221" s="83">
        <v>146</v>
      </c>
      <c r="B221" s="114" t="s">
        <v>1717</v>
      </c>
      <c r="C221" s="85" t="s">
        <v>26</v>
      </c>
      <c r="E221" s="223">
        <v>373</v>
      </c>
      <c r="F221" s="85" t="s">
        <v>1909</v>
      </c>
      <c r="I221" s="118"/>
      <c r="J221" s="113" t="s">
        <v>2519</v>
      </c>
      <c r="M221" s="113"/>
      <c r="N221" s="133"/>
      <c r="O221" s="173" t="s">
        <v>1027</v>
      </c>
      <c r="P221" s="171">
        <v>1</v>
      </c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ht="12.75">
      <c r="A222" s="83">
        <v>147</v>
      </c>
      <c r="B222" s="114" t="s">
        <v>1718</v>
      </c>
      <c r="C222" s="85" t="s">
        <v>26</v>
      </c>
      <c r="E222" s="223">
        <v>253</v>
      </c>
      <c r="F222" s="85" t="s">
        <v>1910</v>
      </c>
      <c r="I222" s="118"/>
      <c r="J222" s="113" t="s">
        <v>2518</v>
      </c>
      <c r="M222" s="113"/>
      <c r="N222" s="134"/>
      <c r="O222" s="173" t="s">
        <v>1027</v>
      </c>
      <c r="P222" s="171">
        <v>1</v>
      </c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ht="12.75">
      <c r="A223" s="83">
        <v>148</v>
      </c>
      <c r="B223" s="114" t="s">
        <v>1719</v>
      </c>
      <c r="C223" s="85" t="s">
        <v>26</v>
      </c>
      <c r="E223" s="223">
        <v>160</v>
      </c>
      <c r="F223" s="85" t="s">
        <v>1911</v>
      </c>
      <c r="I223" s="118"/>
      <c r="J223" s="113" t="s">
        <v>2517</v>
      </c>
      <c r="M223" s="113"/>
      <c r="N223" s="133"/>
      <c r="O223" s="173" t="s">
        <v>1027</v>
      </c>
      <c r="P223" s="171">
        <v>1</v>
      </c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ht="12.75">
      <c r="A224" s="104">
        <v>149</v>
      </c>
      <c r="B224" s="115" t="s">
        <v>1720</v>
      </c>
      <c r="C224" s="98" t="s">
        <v>26</v>
      </c>
      <c r="D224" s="98"/>
      <c r="E224" s="224">
        <v>-147</v>
      </c>
      <c r="F224" s="98" t="s">
        <v>1912</v>
      </c>
      <c r="G224" s="98"/>
      <c r="H224" s="98"/>
      <c r="I224" s="119"/>
      <c r="J224" s="100" t="s">
        <v>2516</v>
      </c>
      <c r="K224" s="104"/>
      <c r="L224" s="98"/>
      <c r="M224" s="100"/>
      <c r="N224" s="135"/>
      <c r="O224" s="181" t="s">
        <v>1027</v>
      </c>
      <c r="P224" s="172">
        <v>1</v>
      </c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2:47" ht="12.75">
      <c r="B225" s="114"/>
      <c r="G225" s="85" t="s">
        <v>2522</v>
      </c>
      <c r="I225" s="118"/>
      <c r="J225" s="113" t="s">
        <v>168</v>
      </c>
      <c r="K225" s="83" t="s">
        <v>927</v>
      </c>
      <c r="L225" s="85" t="s">
        <v>952</v>
      </c>
      <c r="M225" s="113" t="s">
        <v>954</v>
      </c>
      <c r="N225" s="133" t="s">
        <v>956</v>
      </c>
      <c r="O225" s="173"/>
      <c r="P225" s="169">
        <v>0</v>
      </c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2:47" ht="12.75">
      <c r="B226" s="114"/>
      <c r="I226" s="118"/>
      <c r="J226" s="113" t="s">
        <v>167</v>
      </c>
      <c r="K226" s="83" t="s">
        <v>928</v>
      </c>
      <c r="L226" s="85" t="s">
        <v>953</v>
      </c>
      <c r="M226" s="113" t="s">
        <v>955</v>
      </c>
      <c r="N226" s="133" t="s">
        <v>2682</v>
      </c>
      <c r="O226" s="173"/>
      <c r="P226" s="169">
        <v>0</v>
      </c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ht="12.75">
      <c r="A227" s="83">
        <v>150</v>
      </c>
      <c r="B227" s="114" t="s">
        <v>1721</v>
      </c>
      <c r="C227" s="85" t="s">
        <v>26</v>
      </c>
      <c r="D227" s="85" t="s">
        <v>2790</v>
      </c>
      <c r="E227" s="223">
        <v>753</v>
      </c>
      <c r="F227" s="85" t="s">
        <v>1913</v>
      </c>
      <c r="I227" s="118"/>
      <c r="J227" s="113" t="s">
        <v>2528</v>
      </c>
      <c r="M227" s="113"/>
      <c r="N227" s="133"/>
      <c r="O227" s="173" t="s">
        <v>1027</v>
      </c>
      <c r="P227" s="169">
        <v>1</v>
      </c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ht="12.75">
      <c r="A228" s="83">
        <v>151</v>
      </c>
      <c r="B228" s="114" t="s">
        <v>1722</v>
      </c>
      <c r="C228" s="85" t="s">
        <v>26</v>
      </c>
      <c r="E228" s="223">
        <v>503</v>
      </c>
      <c r="F228" s="85" t="s">
        <v>1914</v>
      </c>
      <c r="I228" s="118"/>
      <c r="J228" s="113" t="s">
        <v>2527</v>
      </c>
      <c r="M228" s="113"/>
      <c r="N228" s="133"/>
      <c r="O228" s="173" t="s">
        <v>1027</v>
      </c>
      <c r="P228" s="171">
        <v>1</v>
      </c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ht="12.75">
      <c r="A229" s="83">
        <v>152</v>
      </c>
      <c r="B229" s="114" t="s">
        <v>1723</v>
      </c>
      <c r="C229" s="85" t="s">
        <v>26</v>
      </c>
      <c r="E229" s="223">
        <v>373</v>
      </c>
      <c r="F229" s="85" t="s">
        <v>1915</v>
      </c>
      <c r="I229" s="118"/>
      <c r="J229" s="113" t="s">
        <v>2526</v>
      </c>
      <c r="M229" s="113"/>
      <c r="N229" s="133"/>
      <c r="O229" s="173" t="s">
        <v>1027</v>
      </c>
      <c r="P229" s="171">
        <v>1</v>
      </c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ht="12.75">
      <c r="A230" s="83">
        <v>153</v>
      </c>
      <c r="B230" s="114" t="s">
        <v>1724</v>
      </c>
      <c r="C230" s="85" t="s">
        <v>26</v>
      </c>
      <c r="E230" s="223">
        <v>253</v>
      </c>
      <c r="F230" s="85" t="s">
        <v>1916</v>
      </c>
      <c r="I230" s="118"/>
      <c r="J230" s="113" t="s">
        <v>2525</v>
      </c>
      <c r="M230" s="113"/>
      <c r="N230" s="134"/>
      <c r="O230" s="173" t="s">
        <v>1027</v>
      </c>
      <c r="P230" s="171">
        <v>1</v>
      </c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ht="12.75">
      <c r="A231" s="83">
        <v>154</v>
      </c>
      <c r="B231" s="114" t="s">
        <v>1725</v>
      </c>
      <c r="C231" s="85" t="s">
        <v>26</v>
      </c>
      <c r="E231" s="223">
        <v>160</v>
      </c>
      <c r="F231" s="85" t="s">
        <v>1917</v>
      </c>
      <c r="I231" s="118"/>
      <c r="J231" s="113" t="s">
        <v>2524</v>
      </c>
      <c r="M231" s="113"/>
      <c r="N231" s="133"/>
      <c r="O231" s="173" t="s">
        <v>1027</v>
      </c>
      <c r="P231" s="171">
        <v>1</v>
      </c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ht="12.75">
      <c r="A232" s="104">
        <v>155</v>
      </c>
      <c r="B232" s="115" t="s">
        <v>1726</v>
      </c>
      <c r="C232" s="98" t="s">
        <v>26</v>
      </c>
      <c r="D232" s="98"/>
      <c r="E232" s="224">
        <v>-147</v>
      </c>
      <c r="F232" s="98" t="s">
        <v>1918</v>
      </c>
      <c r="G232" s="98"/>
      <c r="H232" s="98"/>
      <c r="I232" s="119"/>
      <c r="J232" s="100" t="s">
        <v>2523</v>
      </c>
      <c r="K232" s="104"/>
      <c r="L232" s="98"/>
      <c r="M232" s="100"/>
      <c r="N232" s="135"/>
      <c r="O232" s="181" t="s">
        <v>1027</v>
      </c>
      <c r="P232" s="172">
        <v>1</v>
      </c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2:47" ht="12.75">
      <c r="B233" s="114"/>
      <c r="G233" s="85" t="s">
        <v>2529</v>
      </c>
      <c r="I233" s="118"/>
      <c r="J233" s="85" t="s">
        <v>170</v>
      </c>
      <c r="K233" s="83" t="s">
        <v>927</v>
      </c>
      <c r="L233" s="85" t="s">
        <v>957</v>
      </c>
      <c r="M233" s="113" t="s">
        <v>959</v>
      </c>
      <c r="N233" s="133" t="s">
        <v>961</v>
      </c>
      <c r="O233" s="173"/>
      <c r="P233" s="169">
        <v>0</v>
      </c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2:47" ht="12.75">
      <c r="B234" s="114"/>
      <c r="J234" s="85" t="s">
        <v>169</v>
      </c>
      <c r="K234" s="83" t="s">
        <v>928</v>
      </c>
      <c r="L234" s="85" t="s">
        <v>958</v>
      </c>
      <c r="M234" s="113" t="s">
        <v>960</v>
      </c>
      <c r="N234" s="133" t="s">
        <v>962</v>
      </c>
      <c r="O234" s="173"/>
      <c r="P234" s="169">
        <v>0</v>
      </c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ht="12.75">
      <c r="A235" s="83">
        <v>156</v>
      </c>
      <c r="B235" s="114" t="s">
        <v>1727</v>
      </c>
      <c r="C235" s="85" t="s">
        <v>26</v>
      </c>
      <c r="D235" s="85" t="s">
        <v>2794</v>
      </c>
      <c r="E235" s="223">
        <v>753</v>
      </c>
      <c r="F235" s="85" t="s">
        <v>1919</v>
      </c>
      <c r="J235" s="85" t="s">
        <v>2535</v>
      </c>
      <c r="M235" s="113"/>
      <c r="N235" s="133"/>
      <c r="O235" s="173" t="s">
        <v>1027</v>
      </c>
      <c r="P235" s="169">
        <v>1</v>
      </c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ht="12.75">
      <c r="A236" s="83">
        <v>157</v>
      </c>
      <c r="B236" s="114" t="s">
        <v>1728</v>
      </c>
      <c r="C236" s="85" t="s">
        <v>26</v>
      </c>
      <c r="E236" s="223">
        <v>503</v>
      </c>
      <c r="F236" s="85" t="s">
        <v>1920</v>
      </c>
      <c r="J236" s="85" t="s">
        <v>2534</v>
      </c>
      <c r="M236" s="113"/>
      <c r="N236" s="133"/>
      <c r="O236" s="173" t="s">
        <v>1027</v>
      </c>
      <c r="P236" s="171">
        <v>1</v>
      </c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ht="12.75">
      <c r="A237" s="83">
        <v>158</v>
      </c>
      <c r="B237" s="114" t="s">
        <v>1729</v>
      </c>
      <c r="C237" s="85" t="s">
        <v>26</v>
      </c>
      <c r="E237" s="223">
        <v>373</v>
      </c>
      <c r="F237" s="85" t="s">
        <v>1921</v>
      </c>
      <c r="J237" s="85" t="s">
        <v>2533</v>
      </c>
      <c r="M237" s="113"/>
      <c r="N237" s="133"/>
      <c r="O237" s="173" t="s">
        <v>1027</v>
      </c>
      <c r="P237" s="171">
        <v>1</v>
      </c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ht="12.75">
      <c r="A238" s="83">
        <v>159</v>
      </c>
      <c r="B238" s="114" t="s">
        <v>1730</v>
      </c>
      <c r="C238" s="85" t="s">
        <v>26</v>
      </c>
      <c r="E238" s="223">
        <v>253</v>
      </c>
      <c r="F238" s="85" t="s">
        <v>1922</v>
      </c>
      <c r="J238" s="85" t="s">
        <v>2532</v>
      </c>
      <c r="M238" s="113"/>
      <c r="N238" s="134"/>
      <c r="O238" s="173" t="s">
        <v>1027</v>
      </c>
      <c r="P238" s="171">
        <v>1</v>
      </c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ht="12.75">
      <c r="A239" s="83">
        <v>160</v>
      </c>
      <c r="B239" s="114" t="s">
        <v>1731</v>
      </c>
      <c r="C239" s="85" t="s">
        <v>26</v>
      </c>
      <c r="E239" s="223">
        <v>160</v>
      </c>
      <c r="F239" s="85" t="s">
        <v>1923</v>
      </c>
      <c r="J239" s="85" t="s">
        <v>2531</v>
      </c>
      <c r="M239" s="113"/>
      <c r="N239" s="133"/>
      <c r="O239" s="173" t="s">
        <v>1027</v>
      </c>
      <c r="P239" s="171">
        <v>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ht="12.75">
      <c r="A240" s="104">
        <v>161</v>
      </c>
      <c r="B240" s="115" t="s">
        <v>1732</v>
      </c>
      <c r="C240" s="98" t="s">
        <v>26</v>
      </c>
      <c r="D240" s="98"/>
      <c r="E240" s="224">
        <v>-147</v>
      </c>
      <c r="F240" s="98" t="s">
        <v>1924</v>
      </c>
      <c r="G240" s="98"/>
      <c r="H240" s="98"/>
      <c r="I240" s="104"/>
      <c r="J240" s="98" t="s">
        <v>2530</v>
      </c>
      <c r="K240" s="104"/>
      <c r="L240" s="98"/>
      <c r="M240" s="100"/>
      <c r="N240" s="135"/>
      <c r="O240" s="181" t="s">
        <v>1027</v>
      </c>
      <c r="P240" s="172">
        <v>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2:47" ht="12.75">
      <c r="B241" s="114"/>
      <c r="M241" s="113"/>
      <c r="N241" s="134"/>
      <c r="O241" s="180"/>
      <c r="P241" s="171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2:47" ht="12.75">
      <c r="B242" s="114"/>
      <c r="M242" s="113"/>
      <c r="N242" s="134"/>
      <c r="O242" s="180"/>
      <c r="P242" s="171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2:47" ht="12.75">
      <c r="B243" s="114"/>
      <c r="M243" s="113"/>
      <c r="N243" s="134"/>
      <c r="O243" s="180"/>
      <c r="P243" s="171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2:47" ht="12.75">
      <c r="B244" s="114"/>
      <c r="M244" s="113"/>
      <c r="N244" s="134"/>
      <c r="O244" s="180"/>
      <c r="P244" s="171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2:47" ht="15.75">
      <c r="B245" s="84"/>
      <c r="D245" s="56"/>
      <c r="I245" s="182" t="s">
        <v>2426</v>
      </c>
      <c r="K245" s="284"/>
      <c r="N245" s="88"/>
      <c r="O245" s="179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5:47" ht="12.75" customHeight="1">
      <c r="E246" s="293"/>
      <c r="J246" s="85" t="s">
        <v>7</v>
      </c>
      <c r="K246" s="85" t="s">
        <v>17</v>
      </c>
      <c r="M246" s="85" t="s">
        <v>18</v>
      </c>
      <c r="N246" s="90" t="s">
        <v>19</v>
      </c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16" s="93" customFormat="1" ht="12.75" customHeight="1">
      <c r="A247" s="91" t="s">
        <v>20</v>
      </c>
      <c r="B247" s="92" t="s">
        <v>2730</v>
      </c>
      <c r="C247" s="92" t="s">
        <v>21</v>
      </c>
      <c r="D247" s="92" t="s">
        <v>2859</v>
      </c>
      <c r="E247" s="225" t="s">
        <v>795</v>
      </c>
      <c r="F247" s="136" t="s">
        <v>28</v>
      </c>
      <c r="G247" s="92" t="s">
        <v>23</v>
      </c>
      <c r="H247" s="92" t="s">
        <v>203</v>
      </c>
      <c r="I247" s="91" t="s">
        <v>24</v>
      </c>
      <c r="J247" s="34" t="s">
        <v>204</v>
      </c>
      <c r="K247" s="137" t="s">
        <v>796</v>
      </c>
      <c r="L247" s="34" t="s">
        <v>797</v>
      </c>
      <c r="M247" s="138" t="s">
        <v>798</v>
      </c>
      <c r="N247" s="34" t="s">
        <v>799</v>
      </c>
      <c r="O247" s="91" t="s">
        <v>22</v>
      </c>
      <c r="P247" s="170" t="s">
        <v>196</v>
      </c>
    </row>
    <row r="248" spans="5:47" ht="12.75" customHeight="1">
      <c r="E248" s="293"/>
      <c r="I248" s="83" t="s">
        <v>25</v>
      </c>
      <c r="K248" s="137"/>
      <c r="L248" s="94"/>
      <c r="M248" s="83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2:47" ht="12.75">
      <c r="L249" s="9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2:47" ht="12.75">
      <c r="B250" s="114"/>
      <c r="G250" s="85" t="s">
        <v>2536</v>
      </c>
      <c r="J250" s="113" t="s">
        <v>172</v>
      </c>
      <c r="K250" s="83" t="s">
        <v>927</v>
      </c>
      <c r="L250" s="85" t="s">
        <v>963</v>
      </c>
      <c r="M250" s="113" t="s">
        <v>965</v>
      </c>
      <c r="N250" s="133" t="s">
        <v>967</v>
      </c>
      <c r="O250" s="173"/>
      <c r="P250" s="169">
        <v>0</v>
      </c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2:47" ht="12.75">
      <c r="B251" s="114"/>
      <c r="J251" s="113" t="s">
        <v>171</v>
      </c>
      <c r="K251" s="83" t="s">
        <v>928</v>
      </c>
      <c r="L251" s="85" t="s">
        <v>964</v>
      </c>
      <c r="M251" s="113" t="s">
        <v>966</v>
      </c>
      <c r="N251" s="133" t="s">
        <v>968</v>
      </c>
      <c r="O251" s="173"/>
      <c r="P251" s="169">
        <v>0</v>
      </c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ht="12.75">
      <c r="A252" s="83">
        <v>162</v>
      </c>
      <c r="B252" s="114" t="s">
        <v>1733</v>
      </c>
      <c r="C252" s="85" t="s">
        <v>26</v>
      </c>
      <c r="D252" s="85" t="s">
        <v>2798</v>
      </c>
      <c r="E252" s="223">
        <v>753</v>
      </c>
      <c r="F252" s="85" t="s">
        <v>1925</v>
      </c>
      <c r="J252" s="113" t="s">
        <v>2542</v>
      </c>
      <c r="M252" s="113"/>
      <c r="N252" s="133"/>
      <c r="O252" s="173" t="s">
        <v>1027</v>
      </c>
      <c r="P252" s="169">
        <v>1</v>
      </c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ht="12.75">
      <c r="A253" s="83">
        <v>163</v>
      </c>
      <c r="B253" s="114" t="s">
        <v>1734</v>
      </c>
      <c r="C253" s="85" t="s">
        <v>26</v>
      </c>
      <c r="E253" s="223">
        <v>503</v>
      </c>
      <c r="F253" s="85" t="s">
        <v>1926</v>
      </c>
      <c r="J253" s="113" t="s">
        <v>2541</v>
      </c>
      <c r="M253" s="113"/>
      <c r="N253" s="133"/>
      <c r="O253" s="173" t="s">
        <v>1027</v>
      </c>
      <c r="P253" s="171">
        <v>1</v>
      </c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103" customFormat="1" ht="12.75">
      <c r="A254" s="83">
        <v>164</v>
      </c>
      <c r="B254" s="114" t="s">
        <v>1735</v>
      </c>
      <c r="C254" s="85" t="s">
        <v>26</v>
      </c>
      <c r="D254" s="85"/>
      <c r="E254" s="223">
        <v>373</v>
      </c>
      <c r="F254" s="85" t="s">
        <v>1927</v>
      </c>
      <c r="G254" s="85"/>
      <c r="H254" s="85"/>
      <c r="I254" s="83"/>
      <c r="J254" s="113" t="s">
        <v>2540</v>
      </c>
      <c r="K254" s="83"/>
      <c r="L254" s="85"/>
      <c r="M254" s="113"/>
      <c r="N254" s="133"/>
      <c r="O254" s="173" t="s">
        <v>1027</v>
      </c>
      <c r="P254" s="171">
        <v>1</v>
      </c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ht="12.75">
      <c r="A255" s="83">
        <v>165</v>
      </c>
      <c r="B255" s="114" t="s">
        <v>1736</v>
      </c>
      <c r="C255" s="85" t="s">
        <v>26</v>
      </c>
      <c r="E255" s="223">
        <v>253</v>
      </c>
      <c r="F255" s="85" t="s">
        <v>1928</v>
      </c>
      <c r="J255" s="113" t="s">
        <v>2539</v>
      </c>
      <c r="M255" s="113"/>
      <c r="N255" s="134"/>
      <c r="O255" s="173" t="s">
        <v>1027</v>
      </c>
      <c r="P255" s="171">
        <v>1</v>
      </c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ht="12.75">
      <c r="A256" s="83">
        <v>166</v>
      </c>
      <c r="B256" s="114" t="s">
        <v>1737</v>
      </c>
      <c r="C256" s="85" t="s">
        <v>26</v>
      </c>
      <c r="E256" s="223">
        <v>160</v>
      </c>
      <c r="F256" s="85" t="s">
        <v>1929</v>
      </c>
      <c r="J256" s="113" t="s">
        <v>2538</v>
      </c>
      <c r="M256" s="113"/>
      <c r="N256" s="133"/>
      <c r="O256" s="173" t="s">
        <v>1027</v>
      </c>
      <c r="P256" s="171">
        <v>1</v>
      </c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ht="12.75">
      <c r="A257" s="104">
        <v>167</v>
      </c>
      <c r="B257" s="115" t="s">
        <v>1738</v>
      </c>
      <c r="C257" s="98" t="s">
        <v>26</v>
      </c>
      <c r="D257" s="98"/>
      <c r="E257" s="224">
        <v>-147</v>
      </c>
      <c r="F257" s="98" t="s">
        <v>1930</v>
      </c>
      <c r="G257" s="98"/>
      <c r="H257" s="98"/>
      <c r="I257" s="104"/>
      <c r="J257" s="100" t="s">
        <v>2537</v>
      </c>
      <c r="K257" s="104"/>
      <c r="L257" s="98"/>
      <c r="M257" s="100"/>
      <c r="N257" s="135"/>
      <c r="O257" s="181" t="s">
        <v>1027</v>
      </c>
      <c r="P257" s="172">
        <v>1</v>
      </c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5:47" ht="12.75">
      <c r="E258" s="293"/>
      <c r="G258" s="85" t="s">
        <v>2543</v>
      </c>
      <c r="I258" s="301"/>
      <c r="J258" s="113" t="s">
        <v>174</v>
      </c>
      <c r="K258" s="83" t="s">
        <v>927</v>
      </c>
      <c r="L258" s="85" t="s">
        <v>969</v>
      </c>
      <c r="M258" s="113" t="s">
        <v>971</v>
      </c>
      <c r="N258" s="133" t="s">
        <v>973</v>
      </c>
      <c r="P258" s="169">
        <v>0</v>
      </c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0:47" ht="12.75">
      <c r="J259" s="113" t="s">
        <v>173</v>
      </c>
      <c r="K259" s="83" t="s">
        <v>928</v>
      </c>
      <c r="L259" s="85" t="s">
        <v>970</v>
      </c>
      <c r="M259" s="113" t="s">
        <v>972</v>
      </c>
      <c r="N259" s="133" t="s">
        <v>974</v>
      </c>
      <c r="P259" s="169">
        <v>0</v>
      </c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ht="12.75">
      <c r="A260" s="83">
        <v>168</v>
      </c>
      <c r="B260" s="114" t="s">
        <v>1739</v>
      </c>
      <c r="C260" s="85" t="s">
        <v>26</v>
      </c>
      <c r="D260" s="85" t="s">
        <v>2802</v>
      </c>
      <c r="E260" s="223">
        <v>753</v>
      </c>
      <c r="F260" s="85" t="s">
        <v>1931</v>
      </c>
      <c r="I260" s="301"/>
      <c r="J260" s="113" t="s">
        <v>2549</v>
      </c>
      <c r="M260" s="113"/>
      <c r="N260" s="133"/>
      <c r="O260" s="180" t="s">
        <v>1027</v>
      </c>
      <c r="P260" s="169">
        <v>1</v>
      </c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ht="12.75">
      <c r="A261" s="83">
        <v>169</v>
      </c>
      <c r="B261" s="114" t="s">
        <v>1740</v>
      </c>
      <c r="C261" s="85" t="s">
        <v>26</v>
      </c>
      <c r="E261" s="223">
        <v>503</v>
      </c>
      <c r="F261" s="85" t="s">
        <v>1932</v>
      </c>
      <c r="J261" s="113" t="s">
        <v>2548</v>
      </c>
      <c r="M261" s="113"/>
      <c r="N261" s="133"/>
      <c r="O261" s="180" t="s">
        <v>1027</v>
      </c>
      <c r="P261" s="169">
        <v>1</v>
      </c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103" customFormat="1" ht="12.75">
      <c r="A262" s="83">
        <v>170</v>
      </c>
      <c r="B262" s="114" t="s">
        <v>1741</v>
      </c>
      <c r="C262" s="85" t="s">
        <v>26</v>
      </c>
      <c r="D262" s="85"/>
      <c r="E262" s="223">
        <v>373</v>
      </c>
      <c r="F262" s="85" t="s">
        <v>1933</v>
      </c>
      <c r="G262" s="85"/>
      <c r="H262" s="85"/>
      <c r="I262" s="83"/>
      <c r="J262" s="113" t="s">
        <v>2547</v>
      </c>
      <c r="K262" s="83"/>
      <c r="L262" s="85"/>
      <c r="M262" s="113"/>
      <c r="N262" s="133"/>
      <c r="O262" s="180" t="s">
        <v>1027</v>
      </c>
      <c r="P262" s="169">
        <v>1</v>
      </c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ht="12.75">
      <c r="A263" s="83">
        <v>171</v>
      </c>
      <c r="B263" s="114" t="s">
        <v>1742</v>
      </c>
      <c r="C263" s="85" t="s">
        <v>26</v>
      </c>
      <c r="E263" s="223">
        <v>253</v>
      </c>
      <c r="F263" s="85" t="s">
        <v>1934</v>
      </c>
      <c r="J263" s="113" t="s">
        <v>2546</v>
      </c>
      <c r="M263" s="113"/>
      <c r="N263" s="134"/>
      <c r="O263" s="180" t="s">
        <v>1027</v>
      </c>
      <c r="P263" s="171">
        <v>1</v>
      </c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ht="12.75">
      <c r="A264" s="83">
        <v>172</v>
      </c>
      <c r="B264" s="114" t="s">
        <v>1743</v>
      </c>
      <c r="C264" s="85" t="s">
        <v>26</v>
      </c>
      <c r="E264" s="223">
        <v>160</v>
      </c>
      <c r="F264" s="85" t="s">
        <v>1935</v>
      </c>
      <c r="J264" s="113" t="s">
        <v>2545</v>
      </c>
      <c r="M264" s="113"/>
      <c r="N264" s="133"/>
      <c r="O264" s="180" t="s">
        <v>1027</v>
      </c>
      <c r="P264" s="171">
        <v>1</v>
      </c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ht="12.75">
      <c r="A265" s="104">
        <v>173</v>
      </c>
      <c r="B265" s="115" t="s">
        <v>1744</v>
      </c>
      <c r="C265" s="98" t="s">
        <v>26</v>
      </c>
      <c r="D265" s="98"/>
      <c r="E265" s="224">
        <v>-147</v>
      </c>
      <c r="F265" s="98" t="s">
        <v>1936</v>
      </c>
      <c r="G265" s="98"/>
      <c r="H265" s="98"/>
      <c r="I265" s="104"/>
      <c r="J265" s="100" t="s">
        <v>2544</v>
      </c>
      <c r="K265" s="104"/>
      <c r="L265" s="98"/>
      <c r="M265" s="100"/>
      <c r="N265" s="135"/>
      <c r="O265" s="181" t="s">
        <v>1027</v>
      </c>
      <c r="P265" s="172">
        <v>1</v>
      </c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16" s="54" customFormat="1" ht="12.75">
      <c r="A266" s="41"/>
      <c r="B266" s="114"/>
      <c r="C266" s="85"/>
      <c r="D266" s="85"/>
      <c r="E266" s="223"/>
      <c r="F266" s="85"/>
      <c r="G266" s="85" t="s">
        <v>2550</v>
      </c>
      <c r="H266" s="85"/>
      <c r="I266" s="301"/>
      <c r="J266" s="113" t="s">
        <v>176</v>
      </c>
      <c r="K266" s="83" t="s">
        <v>927</v>
      </c>
      <c r="L266" s="85" t="s">
        <v>975</v>
      </c>
      <c r="M266" s="113" t="s">
        <v>977</v>
      </c>
      <c r="N266" s="133" t="s">
        <v>979</v>
      </c>
      <c r="O266" s="83"/>
      <c r="P266" s="169">
        <v>0</v>
      </c>
    </row>
    <row r="267" spans="2:47" ht="12.75">
      <c r="B267" s="114"/>
      <c r="J267" s="113" t="s">
        <v>175</v>
      </c>
      <c r="K267" s="83" t="s">
        <v>928</v>
      </c>
      <c r="L267" s="85" t="s">
        <v>976</v>
      </c>
      <c r="M267" s="113" t="s">
        <v>978</v>
      </c>
      <c r="N267" s="133" t="s">
        <v>980</v>
      </c>
      <c r="P267" s="169">
        <v>0</v>
      </c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ht="12.75">
      <c r="A268" s="83">
        <v>174</v>
      </c>
      <c r="B268" s="114" t="s">
        <v>1745</v>
      </c>
      <c r="C268" s="85" t="s">
        <v>26</v>
      </c>
      <c r="D268" s="85" t="s">
        <v>2806</v>
      </c>
      <c r="E268" s="223">
        <v>753</v>
      </c>
      <c r="F268" s="85" t="s">
        <v>1937</v>
      </c>
      <c r="J268" s="113" t="s">
        <v>2556</v>
      </c>
      <c r="M268" s="113"/>
      <c r="N268" s="133"/>
      <c r="O268" s="180" t="s">
        <v>1027</v>
      </c>
      <c r="P268" s="169">
        <v>1</v>
      </c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ht="12.75">
      <c r="A269" s="83">
        <v>175</v>
      </c>
      <c r="B269" s="114" t="s">
        <v>1746</v>
      </c>
      <c r="C269" s="85" t="s">
        <v>26</v>
      </c>
      <c r="E269" s="223">
        <v>503</v>
      </c>
      <c r="F269" s="85" t="s">
        <v>1938</v>
      </c>
      <c r="J269" s="113" t="s">
        <v>2555</v>
      </c>
      <c r="M269" s="113"/>
      <c r="N269" s="133"/>
      <c r="O269" s="180" t="s">
        <v>1027</v>
      </c>
      <c r="P269" s="169">
        <v>1</v>
      </c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103" customFormat="1" ht="12.75">
      <c r="A270" s="83">
        <v>176</v>
      </c>
      <c r="B270" s="114" t="s">
        <v>1747</v>
      </c>
      <c r="C270" s="85" t="s">
        <v>26</v>
      </c>
      <c r="D270" s="85"/>
      <c r="E270" s="223">
        <v>373</v>
      </c>
      <c r="F270" s="85" t="s">
        <v>1939</v>
      </c>
      <c r="G270" s="85"/>
      <c r="H270" s="85"/>
      <c r="I270" s="83"/>
      <c r="J270" s="113" t="s">
        <v>2554</v>
      </c>
      <c r="K270" s="83"/>
      <c r="L270" s="85"/>
      <c r="M270" s="113"/>
      <c r="N270" s="133"/>
      <c r="O270" s="180" t="s">
        <v>1027</v>
      </c>
      <c r="P270" s="169">
        <v>1</v>
      </c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ht="12.75">
      <c r="A271" s="83">
        <v>177</v>
      </c>
      <c r="B271" s="114" t="s">
        <v>1748</v>
      </c>
      <c r="C271" s="85" t="s">
        <v>26</v>
      </c>
      <c r="E271" s="223">
        <v>253</v>
      </c>
      <c r="F271" s="85" t="s">
        <v>1940</v>
      </c>
      <c r="J271" s="113" t="s">
        <v>2553</v>
      </c>
      <c r="M271" s="113"/>
      <c r="N271" s="134"/>
      <c r="O271" s="180" t="s">
        <v>1027</v>
      </c>
      <c r="P271" s="171">
        <v>1</v>
      </c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ht="12.75">
      <c r="A272" s="83">
        <v>178</v>
      </c>
      <c r="B272" s="114" t="s">
        <v>1749</v>
      </c>
      <c r="C272" s="85" t="s">
        <v>26</v>
      </c>
      <c r="E272" s="223">
        <v>160</v>
      </c>
      <c r="F272" s="85" t="s">
        <v>1941</v>
      </c>
      <c r="J272" s="113" t="s">
        <v>2552</v>
      </c>
      <c r="M272" s="113"/>
      <c r="N272" s="133"/>
      <c r="O272" s="180" t="s">
        <v>1027</v>
      </c>
      <c r="P272" s="171">
        <v>1</v>
      </c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ht="12.75">
      <c r="A273" s="104">
        <v>179</v>
      </c>
      <c r="B273" s="115" t="s">
        <v>1750</v>
      </c>
      <c r="C273" s="98" t="s">
        <v>26</v>
      </c>
      <c r="D273" s="98"/>
      <c r="E273" s="224">
        <v>-147</v>
      </c>
      <c r="F273" s="98" t="s">
        <v>1942</v>
      </c>
      <c r="G273" s="98"/>
      <c r="H273" s="98"/>
      <c r="I273" s="104"/>
      <c r="J273" s="100" t="s">
        <v>2551</v>
      </c>
      <c r="K273" s="104"/>
      <c r="L273" s="98"/>
      <c r="M273" s="100"/>
      <c r="N273" s="135"/>
      <c r="O273" s="181" t="s">
        <v>1027</v>
      </c>
      <c r="P273" s="172">
        <v>1</v>
      </c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2:47" ht="12.75">
      <c r="B274" s="114"/>
      <c r="G274" s="85" t="s">
        <v>2557</v>
      </c>
      <c r="I274" s="301"/>
      <c r="J274" s="113" t="s">
        <v>178</v>
      </c>
      <c r="K274" s="83" t="s">
        <v>927</v>
      </c>
      <c r="L274" s="85" t="s">
        <v>981</v>
      </c>
      <c r="M274" s="113" t="s">
        <v>983</v>
      </c>
      <c r="N274" s="133" t="s">
        <v>985</v>
      </c>
      <c r="P274" s="169">
        <v>0</v>
      </c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2:47" ht="12.75">
      <c r="B275" s="114"/>
      <c r="J275" s="113" t="s">
        <v>177</v>
      </c>
      <c r="K275" s="83" t="s">
        <v>928</v>
      </c>
      <c r="L275" s="85" t="s">
        <v>982</v>
      </c>
      <c r="M275" s="113" t="s">
        <v>984</v>
      </c>
      <c r="N275" s="133" t="s">
        <v>986</v>
      </c>
      <c r="P275" s="169">
        <v>0</v>
      </c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ht="12.75">
      <c r="A276" s="83">
        <v>180</v>
      </c>
      <c r="B276" s="114" t="s">
        <v>1751</v>
      </c>
      <c r="C276" s="85" t="s">
        <v>26</v>
      </c>
      <c r="D276" s="85" t="s">
        <v>2809</v>
      </c>
      <c r="E276" s="223">
        <v>753</v>
      </c>
      <c r="F276" s="85" t="s">
        <v>1943</v>
      </c>
      <c r="J276" s="113" t="s">
        <v>2563</v>
      </c>
      <c r="M276" s="113"/>
      <c r="N276" s="133"/>
      <c r="O276" s="180" t="s">
        <v>1027</v>
      </c>
      <c r="P276" s="169">
        <v>1</v>
      </c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ht="12.75">
      <c r="A277" s="83">
        <v>181</v>
      </c>
      <c r="B277" s="114" t="s">
        <v>1752</v>
      </c>
      <c r="C277" s="85" t="s">
        <v>26</v>
      </c>
      <c r="E277" s="223">
        <v>503</v>
      </c>
      <c r="F277" s="85" t="s">
        <v>1944</v>
      </c>
      <c r="J277" s="113" t="s">
        <v>2562</v>
      </c>
      <c r="M277" s="113"/>
      <c r="N277" s="133"/>
      <c r="O277" s="180" t="s">
        <v>1027</v>
      </c>
      <c r="P277" s="169">
        <v>1</v>
      </c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103" customFormat="1" ht="12.75">
      <c r="A278" s="83">
        <v>182</v>
      </c>
      <c r="B278" s="114" t="s">
        <v>1753</v>
      </c>
      <c r="C278" s="85" t="s">
        <v>26</v>
      </c>
      <c r="D278" s="85"/>
      <c r="E278" s="223">
        <v>373</v>
      </c>
      <c r="F278" s="85" t="s">
        <v>1945</v>
      </c>
      <c r="G278" s="85"/>
      <c r="H278" s="85"/>
      <c r="I278" s="83"/>
      <c r="J278" s="113" t="s">
        <v>2561</v>
      </c>
      <c r="K278" s="83"/>
      <c r="L278" s="85"/>
      <c r="M278" s="113"/>
      <c r="N278" s="133"/>
      <c r="O278" s="180" t="s">
        <v>1027</v>
      </c>
      <c r="P278" s="169">
        <v>1</v>
      </c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ht="12.75">
      <c r="A279" s="83">
        <v>183</v>
      </c>
      <c r="B279" s="114" t="s">
        <v>1754</v>
      </c>
      <c r="C279" s="85" t="s">
        <v>26</v>
      </c>
      <c r="E279" s="223">
        <v>253</v>
      </c>
      <c r="F279" s="85" t="s">
        <v>1946</v>
      </c>
      <c r="J279" s="113" t="s">
        <v>2560</v>
      </c>
      <c r="M279" s="113"/>
      <c r="N279" s="134"/>
      <c r="O279" s="180" t="s">
        <v>1027</v>
      </c>
      <c r="P279" s="171">
        <v>1</v>
      </c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ht="12.75">
      <c r="A280" s="83">
        <v>184</v>
      </c>
      <c r="B280" s="114" t="s">
        <v>1755</v>
      </c>
      <c r="C280" s="85" t="s">
        <v>26</v>
      </c>
      <c r="E280" s="223">
        <v>160</v>
      </c>
      <c r="F280" s="85" t="s">
        <v>1947</v>
      </c>
      <c r="J280" s="113" t="s">
        <v>2559</v>
      </c>
      <c r="M280" s="113"/>
      <c r="N280" s="133"/>
      <c r="O280" s="180" t="s">
        <v>1027</v>
      </c>
      <c r="P280" s="171">
        <v>1</v>
      </c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ht="12.75">
      <c r="A281" s="104">
        <v>185</v>
      </c>
      <c r="B281" s="115" t="s">
        <v>1756</v>
      </c>
      <c r="C281" s="98" t="s">
        <v>26</v>
      </c>
      <c r="D281" s="98"/>
      <c r="E281" s="224">
        <v>-147</v>
      </c>
      <c r="F281" s="98" t="s">
        <v>1948</v>
      </c>
      <c r="G281" s="98"/>
      <c r="H281" s="98"/>
      <c r="I281" s="104"/>
      <c r="J281" s="100" t="s">
        <v>2558</v>
      </c>
      <c r="K281" s="104"/>
      <c r="L281" s="98"/>
      <c r="M281" s="100"/>
      <c r="N281" s="135"/>
      <c r="O281" s="181" t="s">
        <v>1027</v>
      </c>
      <c r="P281" s="172">
        <v>1</v>
      </c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2:47" ht="12.75">
      <c r="B282" s="114"/>
      <c r="G282" s="85" t="s">
        <v>2564</v>
      </c>
      <c r="I282" s="301"/>
      <c r="J282" s="113" t="s">
        <v>180</v>
      </c>
      <c r="K282" s="83" t="s">
        <v>927</v>
      </c>
      <c r="L282" s="85" t="s">
        <v>987</v>
      </c>
      <c r="M282" s="113" t="s">
        <v>989</v>
      </c>
      <c r="N282" s="133" t="s">
        <v>991</v>
      </c>
      <c r="P282" s="169">
        <v>0</v>
      </c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2:47" ht="12.75">
      <c r="B283" s="114"/>
      <c r="J283" s="113" t="s">
        <v>179</v>
      </c>
      <c r="K283" s="83" t="s">
        <v>928</v>
      </c>
      <c r="L283" s="85" t="s">
        <v>988</v>
      </c>
      <c r="M283" s="113" t="s">
        <v>990</v>
      </c>
      <c r="N283" s="133" t="s">
        <v>992</v>
      </c>
      <c r="P283" s="169">
        <v>0</v>
      </c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ht="12.75">
      <c r="A284" s="83">
        <v>186</v>
      </c>
      <c r="B284" s="114" t="s">
        <v>1757</v>
      </c>
      <c r="C284" s="85" t="s">
        <v>26</v>
      </c>
      <c r="D284" s="85" t="s">
        <v>2812</v>
      </c>
      <c r="E284" s="223">
        <v>753</v>
      </c>
      <c r="F284" s="85" t="s">
        <v>1949</v>
      </c>
      <c r="J284" s="113" t="s">
        <v>2570</v>
      </c>
      <c r="M284" s="113"/>
      <c r="N284" s="133"/>
      <c r="O284" s="180" t="s">
        <v>1027</v>
      </c>
      <c r="P284" s="169">
        <v>1</v>
      </c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ht="12.75">
      <c r="A285" s="83">
        <v>187</v>
      </c>
      <c r="B285" s="114" t="s">
        <v>1758</v>
      </c>
      <c r="C285" s="85" t="s">
        <v>26</v>
      </c>
      <c r="E285" s="223">
        <v>503</v>
      </c>
      <c r="F285" s="85" t="s">
        <v>1950</v>
      </c>
      <c r="J285" s="113" t="s">
        <v>2569</v>
      </c>
      <c r="M285" s="113"/>
      <c r="N285" s="133"/>
      <c r="O285" s="180" t="s">
        <v>1027</v>
      </c>
      <c r="P285" s="169">
        <v>1</v>
      </c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103" customFormat="1" ht="12.75">
      <c r="A286" s="83">
        <v>188</v>
      </c>
      <c r="B286" s="114" t="s">
        <v>1759</v>
      </c>
      <c r="C286" s="85" t="s">
        <v>26</v>
      </c>
      <c r="D286" s="85"/>
      <c r="E286" s="223">
        <v>373</v>
      </c>
      <c r="F286" s="85" t="s">
        <v>1951</v>
      </c>
      <c r="G286" s="85"/>
      <c r="H286" s="85"/>
      <c r="I286" s="83"/>
      <c r="J286" s="113" t="s">
        <v>2568</v>
      </c>
      <c r="K286" s="83"/>
      <c r="L286" s="85"/>
      <c r="M286" s="113"/>
      <c r="N286" s="133"/>
      <c r="O286" s="180" t="s">
        <v>1027</v>
      </c>
      <c r="P286" s="169">
        <v>1</v>
      </c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ht="12.75">
      <c r="A287" s="83">
        <v>189</v>
      </c>
      <c r="B287" s="114" t="s">
        <v>1760</v>
      </c>
      <c r="C287" s="85" t="s">
        <v>26</v>
      </c>
      <c r="E287" s="223">
        <v>253</v>
      </c>
      <c r="F287" s="85" t="s">
        <v>1952</v>
      </c>
      <c r="J287" s="113" t="s">
        <v>2567</v>
      </c>
      <c r="M287" s="113"/>
      <c r="N287" s="134"/>
      <c r="O287" s="180" t="s">
        <v>1027</v>
      </c>
      <c r="P287" s="171">
        <v>1</v>
      </c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ht="12.75">
      <c r="A288" s="83">
        <v>190</v>
      </c>
      <c r="B288" s="114" t="s">
        <v>1761</v>
      </c>
      <c r="C288" s="85" t="s">
        <v>26</v>
      </c>
      <c r="E288" s="223">
        <v>160</v>
      </c>
      <c r="F288" s="85" t="s">
        <v>1953</v>
      </c>
      <c r="J288" s="113" t="s">
        <v>2566</v>
      </c>
      <c r="M288" s="113"/>
      <c r="N288" s="133"/>
      <c r="O288" s="180" t="s">
        <v>1027</v>
      </c>
      <c r="P288" s="171">
        <v>1</v>
      </c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ht="12.75">
      <c r="A289" s="104">
        <v>191</v>
      </c>
      <c r="B289" s="115" t="s">
        <v>1762</v>
      </c>
      <c r="C289" s="98" t="s">
        <v>26</v>
      </c>
      <c r="D289" s="98"/>
      <c r="E289" s="224">
        <v>-147</v>
      </c>
      <c r="F289" s="98" t="s">
        <v>1954</v>
      </c>
      <c r="G289" s="98"/>
      <c r="H289" s="98"/>
      <c r="I289" s="104"/>
      <c r="J289" s="100" t="s">
        <v>2565</v>
      </c>
      <c r="K289" s="104"/>
      <c r="L289" s="98"/>
      <c r="M289" s="100"/>
      <c r="N289" s="135"/>
      <c r="O289" s="181" t="s">
        <v>1027</v>
      </c>
      <c r="P289" s="172">
        <v>1</v>
      </c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2:47" ht="12.75">
      <c r="B290" s="114"/>
      <c r="G290" s="85" t="s">
        <v>2571</v>
      </c>
      <c r="I290" s="301"/>
      <c r="J290" s="113" t="s">
        <v>182</v>
      </c>
      <c r="K290" s="83" t="s">
        <v>927</v>
      </c>
      <c r="L290" s="85" t="s">
        <v>993</v>
      </c>
      <c r="M290" s="113" t="s">
        <v>995</v>
      </c>
      <c r="N290" s="133" t="s">
        <v>997</v>
      </c>
      <c r="P290" s="169">
        <v>0</v>
      </c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2:47" ht="12.75">
      <c r="B291" s="114"/>
      <c r="J291" s="113" t="s">
        <v>181</v>
      </c>
      <c r="K291" s="83" t="s">
        <v>928</v>
      </c>
      <c r="L291" s="85" t="s">
        <v>994</v>
      </c>
      <c r="M291" s="113" t="s">
        <v>996</v>
      </c>
      <c r="N291" s="133" t="s">
        <v>998</v>
      </c>
      <c r="P291" s="169">
        <v>0</v>
      </c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ht="12.75">
      <c r="A292" s="83">
        <v>192</v>
      </c>
      <c r="B292" s="114" t="s">
        <v>1763</v>
      </c>
      <c r="C292" s="85" t="s">
        <v>26</v>
      </c>
      <c r="D292" s="85" t="s">
        <v>2815</v>
      </c>
      <c r="E292" s="223">
        <v>753</v>
      </c>
      <c r="F292" s="85" t="s">
        <v>1955</v>
      </c>
      <c r="J292" s="113" t="s">
        <v>2577</v>
      </c>
      <c r="M292" s="113"/>
      <c r="N292" s="133"/>
      <c r="O292" s="180" t="s">
        <v>1027</v>
      </c>
      <c r="P292" s="169">
        <v>1</v>
      </c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ht="12.75">
      <c r="A293" s="83">
        <v>193</v>
      </c>
      <c r="B293" s="114" t="s">
        <v>1764</v>
      </c>
      <c r="C293" s="85" t="s">
        <v>26</v>
      </c>
      <c r="E293" s="223">
        <v>503</v>
      </c>
      <c r="F293" s="85" t="s">
        <v>1956</v>
      </c>
      <c r="J293" s="113" t="s">
        <v>2576</v>
      </c>
      <c r="M293" s="113"/>
      <c r="N293" s="133"/>
      <c r="O293" s="180" t="s">
        <v>1027</v>
      </c>
      <c r="P293" s="169">
        <v>1</v>
      </c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103" customFormat="1" ht="12.75">
      <c r="A294" s="83">
        <v>194</v>
      </c>
      <c r="B294" s="114" t="s">
        <v>1765</v>
      </c>
      <c r="C294" s="85" t="s">
        <v>26</v>
      </c>
      <c r="D294" s="85"/>
      <c r="E294" s="223">
        <v>373</v>
      </c>
      <c r="F294" s="85" t="s">
        <v>1957</v>
      </c>
      <c r="G294" s="85"/>
      <c r="H294" s="85"/>
      <c r="I294" s="83"/>
      <c r="J294" s="113" t="s">
        <v>2575</v>
      </c>
      <c r="K294" s="83"/>
      <c r="L294" s="85"/>
      <c r="M294" s="113"/>
      <c r="N294" s="133"/>
      <c r="O294" s="180" t="s">
        <v>1027</v>
      </c>
      <c r="P294" s="169">
        <v>1</v>
      </c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ht="12.75">
      <c r="A295" s="83">
        <v>195</v>
      </c>
      <c r="B295" s="114" t="s">
        <v>1766</v>
      </c>
      <c r="C295" s="85" t="s">
        <v>26</v>
      </c>
      <c r="E295" s="223">
        <v>253</v>
      </c>
      <c r="F295" s="85" t="s">
        <v>1958</v>
      </c>
      <c r="J295" s="113" t="s">
        <v>2574</v>
      </c>
      <c r="M295" s="113"/>
      <c r="N295" s="134"/>
      <c r="O295" s="180" t="s">
        <v>1027</v>
      </c>
      <c r="P295" s="171">
        <v>1</v>
      </c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ht="12.75">
      <c r="A296" s="83">
        <v>196</v>
      </c>
      <c r="B296" s="114" t="s">
        <v>1767</v>
      </c>
      <c r="C296" s="85" t="s">
        <v>26</v>
      </c>
      <c r="E296" s="223">
        <v>160</v>
      </c>
      <c r="F296" s="85" t="s">
        <v>1959</v>
      </c>
      <c r="J296" s="113" t="s">
        <v>2573</v>
      </c>
      <c r="M296" s="113"/>
      <c r="N296" s="133"/>
      <c r="O296" s="180" t="s">
        <v>1027</v>
      </c>
      <c r="P296" s="171">
        <v>1</v>
      </c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ht="12.75">
      <c r="A297" s="104">
        <v>197</v>
      </c>
      <c r="B297" s="115" t="s">
        <v>1842</v>
      </c>
      <c r="C297" s="98" t="s">
        <v>26</v>
      </c>
      <c r="D297" s="98"/>
      <c r="E297" s="224">
        <v>-147</v>
      </c>
      <c r="F297" s="98" t="s">
        <v>1965</v>
      </c>
      <c r="G297" s="98"/>
      <c r="H297" s="98"/>
      <c r="I297" s="104"/>
      <c r="J297" s="100" t="s">
        <v>2572</v>
      </c>
      <c r="K297" s="104"/>
      <c r="L297" s="98"/>
      <c r="M297" s="100"/>
      <c r="N297" s="135"/>
      <c r="O297" s="181" t="s">
        <v>1027</v>
      </c>
      <c r="P297" s="172">
        <v>1</v>
      </c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2:47" ht="12.75">
      <c r="B298" s="114"/>
      <c r="G298" s="85" t="s">
        <v>2578</v>
      </c>
      <c r="I298" s="301"/>
      <c r="J298" s="113" t="s">
        <v>184</v>
      </c>
      <c r="K298" s="83" t="s">
        <v>927</v>
      </c>
      <c r="L298" s="85" t="s">
        <v>999</v>
      </c>
      <c r="M298" s="113" t="s">
        <v>1001</v>
      </c>
      <c r="N298" s="133" t="s">
        <v>1003</v>
      </c>
      <c r="P298" s="169">
        <v>0</v>
      </c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2:47" ht="12.75">
      <c r="B299" s="114"/>
      <c r="J299" s="113" t="s">
        <v>183</v>
      </c>
      <c r="K299" s="83" t="s">
        <v>928</v>
      </c>
      <c r="L299" s="85" t="s">
        <v>1000</v>
      </c>
      <c r="M299" s="113" t="s">
        <v>1002</v>
      </c>
      <c r="N299" s="133" t="s">
        <v>1004</v>
      </c>
      <c r="P299" s="169">
        <v>0</v>
      </c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ht="12.75">
      <c r="A300" s="83">
        <v>198</v>
      </c>
      <c r="B300" s="114" t="s">
        <v>1768</v>
      </c>
      <c r="C300" s="85" t="s">
        <v>26</v>
      </c>
      <c r="D300" s="85" t="s">
        <v>2818</v>
      </c>
      <c r="E300" s="223">
        <v>753</v>
      </c>
      <c r="F300" s="85" t="s">
        <v>1960</v>
      </c>
      <c r="J300" s="113" t="s">
        <v>2584</v>
      </c>
      <c r="M300" s="113"/>
      <c r="N300" s="133"/>
      <c r="O300" s="180" t="s">
        <v>1027</v>
      </c>
      <c r="P300" s="169">
        <v>1</v>
      </c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</row>
    <row r="301" spans="1:47" ht="12.75">
      <c r="A301" s="83">
        <v>199</v>
      </c>
      <c r="B301" s="114" t="s">
        <v>1769</v>
      </c>
      <c r="C301" s="85" t="s">
        <v>26</v>
      </c>
      <c r="E301" s="223">
        <v>503</v>
      </c>
      <c r="F301" s="85" t="s">
        <v>1961</v>
      </c>
      <c r="J301" s="113" t="s">
        <v>2583</v>
      </c>
      <c r="M301" s="113"/>
      <c r="N301" s="133"/>
      <c r="O301" s="180" t="s">
        <v>1027</v>
      </c>
      <c r="P301" s="169">
        <v>1</v>
      </c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</row>
    <row r="302" spans="1:47" s="103" customFormat="1" ht="12.75">
      <c r="A302" s="83">
        <v>200</v>
      </c>
      <c r="B302" s="114" t="s">
        <v>1770</v>
      </c>
      <c r="C302" s="85" t="s">
        <v>26</v>
      </c>
      <c r="D302" s="85"/>
      <c r="E302" s="223">
        <v>373</v>
      </c>
      <c r="F302" s="85" t="s">
        <v>1962</v>
      </c>
      <c r="G302" s="85"/>
      <c r="H302" s="85"/>
      <c r="I302" s="83"/>
      <c r="J302" s="113" t="s">
        <v>2582</v>
      </c>
      <c r="K302" s="83"/>
      <c r="L302" s="85"/>
      <c r="M302" s="113"/>
      <c r="N302" s="133"/>
      <c r="O302" s="180" t="s">
        <v>1027</v>
      </c>
      <c r="P302" s="169">
        <v>1</v>
      </c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</row>
    <row r="303" spans="1:47" ht="12.75">
      <c r="A303" s="83">
        <v>201</v>
      </c>
      <c r="B303" s="114" t="s">
        <v>1771</v>
      </c>
      <c r="C303" s="85" t="s">
        <v>26</v>
      </c>
      <c r="E303" s="223">
        <v>253</v>
      </c>
      <c r="F303" s="85" t="s">
        <v>1963</v>
      </c>
      <c r="J303" s="113" t="s">
        <v>2581</v>
      </c>
      <c r="M303" s="113"/>
      <c r="N303" s="134"/>
      <c r="O303" s="180" t="s">
        <v>1027</v>
      </c>
      <c r="P303" s="171">
        <v>1</v>
      </c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</row>
    <row r="304" spans="1:47" ht="12.75">
      <c r="A304" s="83">
        <v>202</v>
      </c>
      <c r="B304" s="114" t="s">
        <v>1772</v>
      </c>
      <c r="C304" s="85" t="s">
        <v>26</v>
      </c>
      <c r="E304" s="223">
        <v>160</v>
      </c>
      <c r="F304" s="85" t="s">
        <v>1964</v>
      </c>
      <c r="J304" s="113" t="s">
        <v>2580</v>
      </c>
      <c r="M304" s="113"/>
      <c r="N304" s="133"/>
      <c r="O304" s="180" t="s">
        <v>1027</v>
      </c>
      <c r="P304" s="171">
        <v>1</v>
      </c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</row>
    <row r="305" spans="1:47" ht="12.75">
      <c r="A305" s="104">
        <v>203</v>
      </c>
      <c r="B305" s="115" t="s">
        <v>1773</v>
      </c>
      <c r="C305" s="98" t="s">
        <v>26</v>
      </c>
      <c r="D305" s="98"/>
      <c r="E305" s="224">
        <v>-147</v>
      </c>
      <c r="F305" s="98" t="s">
        <v>1965</v>
      </c>
      <c r="G305" s="98"/>
      <c r="H305" s="98"/>
      <c r="I305" s="104"/>
      <c r="J305" s="100" t="s">
        <v>2579</v>
      </c>
      <c r="K305" s="104"/>
      <c r="L305" s="98"/>
      <c r="M305" s="100"/>
      <c r="N305" s="135"/>
      <c r="O305" s="181" t="s">
        <v>1027</v>
      </c>
      <c r="P305" s="172">
        <v>1</v>
      </c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</row>
    <row r="306" spans="2:47" ht="15.75">
      <c r="B306" s="114"/>
      <c r="I306" s="182" t="s">
        <v>2426</v>
      </c>
      <c r="K306" s="284"/>
      <c r="N306" s="88"/>
      <c r="O306" s="179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</row>
    <row r="307" spans="2:47" ht="12.75" customHeight="1">
      <c r="B307" s="114"/>
      <c r="J307" s="85" t="s">
        <v>7</v>
      </c>
      <c r="K307" s="85" t="s">
        <v>17</v>
      </c>
      <c r="M307" s="85" t="s">
        <v>18</v>
      </c>
      <c r="N307" s="90" t="s">
        <v>19</v>
      </c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</row>
    <row r="308" spans="1:16" s="93" customFormat="1" ht="12.75" customHeight="1">
      <c r="A308" s="91" t="s">
        <v>20</v>
      </c>
      <c r="B308" s="92" t="s">
        <v>2730</v>
      </c>
      <c r="C308" s="92" t="s">
        <v>21</v>
      </c>
      <c r="D308" s="92" t="s">
        <v>2859</v>
      </c>
      <c r="E308" s="225" t="s">
        <v>795</v>
      </c>
      <c r="F308" s="136" t="s">
        <v>28</v>
      </c>
      <c r="G308" s="92" t="s">
        <v>23</v>
      </c>
      <c r="H308" s="92" t="s">
        <v>203</v>
      </c>
      <c r="I308" s="91" t="s">
        <v>24</v>
      </c>
      <c r="J308" s="34" t="s">
        <v>204</v>
      </c>
      <c r="K308" s="137" t="s">
        <v>796</v>
      </c>
      <c r="L308" s="34" t="s">
        <v>797</v>
      </c>
      <c r="M308" s="138" t="s">
        <v>798</v>
      </c>
      <c r="N308" s="34" t="s">
        <v>799</v>
      </c>
      <c r="O308" s="91" t="s">
        <v>22</v>
      </c>
      <c r="P308" s="170" t="s">
        <v>196</v>
      </c>
    </row>
    <row r="309" spans="5:47" ht="12.75" customHeight="1">
      <c r="E309" s="293"/>
      <c r="I309" s="83" t="s">
        <v>25</v>
      </c>
      <c r="K309" s="137"/>
      <c r="L309" s="94"/>
      <c r="M309" s="83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</row>
    <row r="310" spans="12:47" ht="12.75">
      <c r="L310" s="9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</row>
    <row r="311" spans="2:47" ht="12.75">
      <c r="B311" s="114"/>
      <c r="G311" s="85" t="s">
        <v>2585</v>
      </c>
      <c r="I311" s="301"/>
      <c r="J311" s="113" t="s">
        <v>186</v>
      </c>
      <c r="K311" s="83" t="s">
        <v>927</v>
      </c>
      <c r="L311" s="85" t="s">
        <v>1005</v>
      </c>
      <c r="M311" s="113" t="s">
        <v>1007</v>
      </c>
      <c r="N311" s="133" t="s">
        <v>1009</v>
      </c>
      <c r="P311" s="169">
        <v>0</v>
      </c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</row>
    <row r="312" spans="2:47" ht="12.75">
      <c r="B312" s="114"/>
      <c r="J312" s="113" t="s">
        <v>185</v>
      </c>
      <c r="K312" s="83" t="s">
        <v>928</v>
      </c>
      <c r="L312" s="85" t="s">
        <v>1006</v>
      </c>
      <c r="M312" s="113" t="s">
        <v>1008</v>
      </c>
      <c r="N312" s="133" t="s">
        <v>1010</v>
      </c>
      <c r="P312" s="169">
        <v>0</v>
      </c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</row>
    <row r="313" spans="1:47" ht="12.75">
      <c r="A313" s="83">
        <v>204</v>
      </c>
      <c r="B313" s="114" t="s">
        <v>1774</v>
      </c>
      <c r="C313" s="85" t="s">
        <v>26</v>
      </c>
      <c r="D313" s="85" t="s">
        <v>2821</v>
      </c>
      <c r="E313" s="223">
        <v>753</v>
      </c>
      <c r="F313" s="85" t="s">
        <v>1966</v>
      </c>
      <c r="J313" s="113" t="s">
        <v>2591</v>
      </c>
      <c r="M313" s="113"/>
      <c r="N313" s="133"/>
      <c r="O313" s="180" t="s">
        <v>1027</v>
      </c>
      <c r="P313" s="169">
        <v>1</v>
      </c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</row>
    <row r="314" spans="1:47" ht="12.75">
      <c r="A314" s="83">
        <v>205</v>
      </c>
      <c r="B314" s="114" t="s">
        <v>1775</v>
      </c>
      <c r="C314" s="85" t="s">
        <v>26</v>
      </c>
      <c r="E314" s="223">
        <v>503</v>
      </c>
      <c r="F314" s="85" t="s">
        <v>1967</v>
      </c>
      <c r="J314" s="113" t="s">
        <v>2590</v>
      </c>
      <c r="M314" s="113"/>
      <c r="N314" s="133"/>
      <c r="O314" s="180" t="s">
        <v>1027</v>
      </c>
      <c r="P314" s="169">
        <v>1</v>
      </c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</row>
    <row r="315" spans="1:47" s="103" customFormat="1" ht="12.75">
      <c r="A315" s="83">
        <v>206</v>
      </c>
      <c r="B315" s="114" t="s">
        <v>1776</v>
      </c>
      <c r="C315" s="85" t="s">
        <v>26</v>
      </c>
      <c r="D315" s="85"/>
      <c r="E315" s="223">
        <v>373</v>
      </c>
      <c r="F315" s="85" t="s">
        <v>1968</v>
      </c>
      <c r="G315" s="85"/>
      <c r="H315" s="85"/>
      <c r="I315" s="83"/>
      <c r="J315" s="113" t="s">
        <v>2589</v>
      </c>
      <c r="K315" s="83"/>
      <c r="L315" s="85"/>
      <c r="M315" s="113"/>
      <c r="N315" s="133"/>
      <c r="O315" s="180" t="s">
        <v>1027</v>
      </c>
      <c r="P315" s="169">
        <v>1</v>
      </c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</row>
    <row r="316" spans="1:47" ht="12.75">
      <c r="A316" s="83">
        <v>207</v>
      </c>
      <c r="B316" s="114" t="s">
        <v>1777</v>
      </c>
      <c r="C316" s="85" t="s">
        <v>26</v>
      </c>
      <c r="E316" s="223">
        <v>253</v>
      </c>
      <c r="F316" s="85" t="s">
        <v>1969</v>
      </c>
      <c r="J316" s="113" t="s">
        <v>2588</v>
      </c>
      <c r="M316" s="113"/>
      <c r="N316" s="134"/>
      <c r="O316" s="180" t="s">
        <v>1027</v>
      </c>
      <c r="P316" s="171">
        <v>1</v>
      </c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</row>
    <row r="317" spans="1:47" ht="12.75">
      <c r="A317" s="83">
        <v>208</v>
      </c>
      <c r="B317" s="114" t="s">
        <v>1778</v>
      </c>
      <c r="C317" s="85" t="s">
        <v>26</v>
      </c>
      <c r="E317" s="223">
        <v>160</v>
      </c>
      <c r="F317" s="85" t="s">
        <v>1970</v>
      </c>
      <c r="J317" s="113" t="s">
        <v>2587</v>
      </c>
      <c r="M317" s="113"/>
      <c r="N317" s="133"/>
      <c r="O317" s="180" t="s">
        <v>1027</v>
      </c>
      <c r="P317" s="171">
        <v>1</v>
      </c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</row>
    <row r="318" spans="1:47" ht="12.75">
      <c r="A318" s="104">
        <v>209</v>
      </c>
      <c r="B318" s="115" t="s">
        <v>1779</v>
      </c>
      <c r="C318" s="98" t="s">
        <v>26</v>
      </c>
      <c r="D318" s="98"/>
      <c r="E318" s="224">
        <v>-147</v>
      </c>
      <c r="F318" s="98" t="s">
        <v>1971</v>
      </c>
      <c r="G318" s="98"/>
      <c r="H318" s="98"/>
      <c r="I318" s="104"/>
      <c r="J318" s="100" t="s">
        <v>2586</v>
      </c>
      <c r="K318" s="104"/>
      <c r="L318" s="98"/>
      <c r="M318" s="100"/>
      <c r="N318" s="135"/>
      <c r="O318" s="181" t="s">
        <v>1027</v>
      </c>
      <c r="P318" s="172">
        <v>1</v>
      </c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</row>
    <row r="319" spans="5:47" ht="12.75">
      <c r="E319" s="293"/>
      <c r="G319" s="85" t="s">
        <v>2592</v>
      </c>
      <c r="I319" s="301"/>
      <c r="J319" s="113" t="s">
        <v>188</v>
      </c>
      <c r="K319" s="83" t="s">
        <v>927</v>
      </c>
      <c r="L319" s="85" t="s">
        <v>1011</v>
      </c>
      <c r="M319" s="113" t="s">
        <v>1013</v>
      </c>
      <c r="N319" s="133" t="s">
        <v>1015</v>
      </c>
      <c r="P319" s="169">
        <v>0</v>
      </c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</row>
    <row r="320" spans="10:47" ht="12.75">
      <c r="J320" s="113" t="s">
        <v>187</v>
      </c>
      <c r="K320" s="83" t="s">
        <v>928</v>
      </c>
      <c r="L320" s="85" t="s">
        <v>1012</v>
      </c>
      <c r="M320" s="113" t="s">
        <v>1014</v>
      </c>
      <c r="N320" s="133" t="s">
        <v>1016</v>
      </c>
      <c r="P320" s="169">
        <v>0</v>
      </c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</row>
    <row r="321" spans="1:47" ht="12.75">
      <c r="A321" s="83">
        <v>210</v>
      </c>
      <c r="B321" s="114" t="s">
        <v>1780</v>
      </c>
      <c r="C321" s="85" t="s">
        <v>26</v>
      </c>
      <c r="D321" s="85" t="s">
        <v>2824</v>
      </c>
      <c r="E321" s="223">
        <v>753</v>
      </c>
      <c r="F321" s="85" t="s">
        <v>1972</v>
      </c>
      <c r="J321" s="113" t="s">
        <v>2598</v>
      </c>
      <c r="M321" s="113"/>
      <c r="N321" s="133"/>
      <c r="O321" s="180" t="s">
        <v>1027</v>
      </c>
      <c r="P321" s="169">
        <v>1</v>
      </c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</row>
    <row r="322" spans="1:47" ht="12.75">
      <c r="A322" s="83">
        <v>211</v>
      </c>
      <c r="B322" s="114" t="s">
        <v>1781</v>
      </c>
      <c r="C322" s="85" t="s">
        <v>26</v>
      </c>
      <c r="E322" s="223">
        <v>503</v>
      </c>
      <c r="F322" s="85" t="s">
        <v>1973</v>
      </c>
      <c r="J322" s="113" t="s">
        <v>2597</v>
      </c>
      <c r="M322" s="113"/>
      <c r="N322" s="133"/>
      <c r="O322" s="180" t="s">
        <v>1027</v>
      </c>
      <c r="P322" s="169">
        <v>1</v>
      </c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</row>
    <row r="323" spans="1:47" s="103" customFormat="1" ht="12.75">
      <c r="A323" s="83">
        <v>212</v>
      </c>
      <c r="B323" s="114" t="s">
        <v>1782</v>
      </c>
      <c r="C323" s="85" t="s">
        <v>26</v>
      </c>
      <c r="D323" s="85"/>
      <c r="E323" s="223">
        <v>373</v>
      </c>
      <c r="F323" s="85" t="s">
        <v>1974</v>
      </c>
      <c r="G323" s="85"/>
      <c r="H323" s="85"/>
      <c r="I323" s="83"/>
      <c r="J323" s="113" t="s">
        <v>2596</v>
      </c>
      <c r="K323" s="83"/>
      <c r="L323" s="85"/>
      <c r="M323" s="113"/>
      <c r="N323" s="133"/>
      <c r="O323" s="180" t="s">
        <v>1027</v>
      </c>
      <c r="P323" s="169">
        <v>1</v>
      </c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</row>
    <row r="324" spans="1:47" ht="12.75">
      <c r="A324" s="83">
        <v>213</v>
      </c>
      <c r="B324" s="114" t="s">
        <v>1783</v>
      </c>
      <c r="C324" s="85" t="s">
        <v>26</v>
      </c>
      <c r="E324" s="223">
        <v>253</v>
      </c>
      <c r="F324" s="85" t="s">
        <v>1975</v>
      </c>
      <c r="J324" s="113" t="s">
        <v>2595</v>
      </c>
      <c r="M324" s="113"/>
      <c r="N324" s="134"/>
      <c r="O324" s="180" t="s">
        <v>1027</v>
      </c>
      <c r="P324" s="171">
        <v>1</v>
      </c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</row>
    <row r="325" spans="1:47" ht="12.75">
      <c r="A325" s="83">
        <v>214</v>
      </c>
      <c r="B325" s="114" t="s">
        <v>1784</v>
      </c>
      <c r="C325" s="85" t="s">
        <v>26</v>
      </c>
      <c r="E325" s="223">
        <v>160</v>
      </c>
      <c r="F325" s="85" t="s">
        <v>1976</v>
      </c>
      <c r="J325" s="113" t="s">
        <v>2594</v>
      </c>
      <c r="M325" s="113"/>
      <c r="N325" s="133"/>
      <c r="O325" s="180" t="s">
        <v>1027</v>
      </c>
      <c r="P325" s="171">
        <v>1</v>
      </c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</row>
    <row r="326" spans="1:47" ht="12.75">
      <c r="A326" s="104">
        <v>215</v>
      </c>
      <c r="B326" s="115" t="s">
        <v>1785</v>
      </c>
      <c r="C326" s="98" t="s">
        <v>26</v>
      </c>
      <c r="D326" s="98"/>
      <c r="E326" s="224">
        <v>-147</v>
      </c>
      <c r="F326" s="98" t="s">
        <v>1977</v>
      </c>
      <c r="G326" s="98"/>
      <c r="H326" s="98"/>
      <c r="I326" s="104"/>
      <c r="J326" s="100" t="s">
        <v>2593</v>
      </c>
      <c r="K326" s="104"/>
      <c r="L326" s="98"/>
      <c r="M326" s="100"/>
      <c r="N326" s="135"/>
      <c r="O326" s="181" t="s">
        <v>1027</v>
      </c>
      <c r="P326" s="172">
        <v>1</v>
      </c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</row>
    <row r="327" spans="2:47" ht="12.75">
      <c r="B327" s="114"/>
      <c r="G327" s="85" t="s">
        <v>2599</v>
      </c>
      <c r="I327" s="301"/>
      <c r="J327" s="113" t="s">
        <v>190</v>
      </c>
      <c r="K327" s="83" t="s">
        <v>927</v>
      </c>
      <c r="L327" s="85" t="s">
        <v>1017</v>
      </c>
      <c r="M327" s="113" t="s">
        <v>1019</v>
      </c>
      <c r="N327" s="133" t="s">
        <v>1021</v>
      </c>
      <c r="P327" s="169">
        <v>0</v>
      </c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</row>
    <row r="328" spans="2:47" ht="12.75">
      <c r="B328" s="114"/>
      <c r="J328" s="113" t="s">
        <v>189</v>
      </c>
      <c r="K328" s="83" t="s">
        <v>928</v>
      </c>
      <c r="L328" s="85" t="s">
        <v>1018</v>
      </c>
      <c r="M328" s="113" t="s">
        <v>1020</v>
      </c>
      <c r="N328" s="133" t="s">
        <v>1022</v>
      </c>
      <c r="P328" s="169">
        <v>0</v>
      </c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</row>
    <row r="329" spans="1:47" ht="12.75">
      <c r="A329" s="83">
        <v>216</v>
      </c>
      <c r="B329" s="114" t="s">
        <v>1786</v>
      </c>
      <c r="C329" s="85" t="s">
        <v>26</v>
      </c>
      <c r="D329" s="85" t="s">
        <v>2827</v>
      </c>
      <c r="E329" s="223">
        <v>753</v>
      </c>
      <c r="F329" s="85" t="s">
        <v>1978</v>
      </c>
      <c r="J329" s="113" t="s">
        <v>2605</v>
      </c>
      <c r="M329" s="113"/>
      <c r="N329" s="133"/>
      <c r="O329" s="180" t="s">
        <v>1027</v>
      </c>
      <c r="P329" s="169">
        <v>1</v>
      </c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</row>
    <row r="330" spans="1:47" ht="12.75">
      <c r="A330" s="83">
        <v>217</v>
      </c>
      <c r="B330" s="114" t="s">
        <v>1787</v>
      </c>
      <c r="C330" s="85" t="s">
        <v>26</v>
      </c>
      <c r="E330" s="223">
        <v>503</v>
      </c>
      <c r="F330" s="85" t="s">
        <v>1979</v>
      </c>
      <c r="J330" s="113" t="s">
        <v>2604</v>
      </c>
      <c r="M330" s="113"/>
      <c r="N330" s="133"/>
      <c r="O330" s="180" t="s">
        <v>1027</v>
      </c>
      <c r="P330" s="169">
        <v>1</v>
      </c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</row>
    <row r="331" spans="1:47" s="103" customFormat="1" ht="12.75">
      <c r="A331" s="83">
        <v>218</v>
      </c>
      <c r="B331" s="114" t="s">
        <v>1788</v>
      </c>
      <c r="C331" s="85" t="s">
        <v>26</v>
      </c>
      <c r="D331" s="85"/>
      <c r="E331" s="223">
        <v>373</v>
      </c>
      <c r="F331" s="85" t="s">
        <v>1980</v>
      </c>
      <c r="G331" s="85"/>
      <c r="H331" s="85"/>
      <c r="I331" s="83"/>
      <c r="J331" s="113" t="s">
        <v>2603</v>
      </c>
      <c r="K331" s="83"/>
      <c r="L331" s="85"/>
      <c r="M331" s="113"/>
      <c r="N331" s="133"/>
      <c r="O331" s="180" t="s">
        <v>1027</v>
      </c>
      <c r="P331" s="169">
        <v>1</v>
      </c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</row>
    <row r="332" spans="1:47" ht="12.75">
      <c r="A332" s="83">
        <v>219</v>
      </c>
      <c r="B332" s="114" t="s">
        <v>1789</v>
      </c>
      <c r="C332" s="85" t="s">
        <v>26</v>
      </c>
      <c r="E332" s="223">
        <v>253</v>
      </c>
      <c r="F332" s="85" t="s">
        <v>1981</v>
      </c>
      <c r="J332" s="113" t="s">
        <v>2602</v>
      </c>
      <c r="M332" s="113"/>
      <c r="N332" s="134"/>
      <c r="O332" s="180" t="s">
        <v>1027</v>
      </c>
      <c r="P332" s="171">
        <v>1</v>
      </c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</row>
    <row r="333" spans="1:47" ht="12.75">
      <c r="A333" s="83">
        <v>220</v>
      </c>
      <c r="B333" s="114" t="s">
        <v>1790</v>
      </c>
      <c r="C333" s="85" t="s">
        <v>26</v>
      </c>
      <c r="E333" s="223">
        <v>160</v>
      </c>
      <c r="F333" s="85" t="s">
        <v>1982</v>
      </c>
      <c r="J333" s="113" t="s">
        <v>2601</v>
      </c>
      <c r="M333" s="113"/>
      <c r="N333" s="133"/>
      <c r="O333" s="180" t="s">
        <v>1027</v>
      </c>
      <c r="P333" s="171">
        <v>1</v>
      </c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</row>
    <row r="334" spans="1:47" ht="12.75">
      <c r="A334" s="97">
        <v>221</v>
      </c>
      <c r="B334" s="115" t="s">
        <v>1791</v>
      </c>
      <c r="C334" s="98" t="s">
        <v>26</v>
      </c>
      <c r="D334" s="98"/>
      <c r="E334" s="224">
        <v>-147</v>
      </c>
      <c r="F334" s="98" t="s">
        <v>1983</v>
      </c>
      <c r="G334" s="98"/>
      <c r="H334" s="98"/>
      <c r="I334" s="104"/>
      <c r="J334" s="100" t="s">
        <v>2600</v>
      </c>
      <c r="K334" s="104"/>
      <c r="L334" s="98"/>
      <c r="M334" s="100"/>
      <c r="N334" s="135"/>
      <c r="O334" s="181" t="s">
        <v>1027</v>
      </c>
      <c r="P334" s="172">
        <v>1</v>
      </c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</row>
    <row r="335" spans="2:47" ht="12.75">
      <c r="B335" s="114"/>
      <c r="G335" s="85" t="s">
        <v>2606</v>
      </c>
      <c r="I335" s="301"/>
      <c r="J335" s="113" t="s">
        <v>192</v>
      </c>
      <c r="K335" s="83" t="s">
        <v>927</v>
      </c>
      <c r="L335" s="85" t="s">
        <v>1023</v>
      </c>
      <c r="M335" s="113" t="s">
        <v>1025</v>
      </c>
      <c r="N335" s="133" t="s">
        <v>2012</v>
      </c>
      <c r="P335" s="169">
        <v>0</v>
      </c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</row>
    <row r="336" spans="2:47" ht="12.75">
      <c r="B336" s="114"/>
      <c r="J336" s="113" t="s">
        <v>191</v>
      </c>
      <c r="K336" s="83" t="s">
        <v>928</v>
      </c>
      <c r="L336" s="85" t="s">
        <v>1024</v>
      </c>
      <c r="M336" s="113" t="s">
        <v>1026</v>
      </c>
      <c r="N336" s="133" t="s">
        <v>2013</v>
      </c>
      <c r="P336" s="169">
        <v>0</v>
      </c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</row>
    <row r="337" spans="1:47" ht="12.75">
      <c r="A337" s="83">
        <v>222</v>
      </c>
      <c r="B337" s="114" t="s">
        <v>1792</v>
      </c>
      <c r="C337" s="85" t="s">
        <v>26</v>
      </c>
      <c r="D337" s="85" t="s">
        <v>2830</v>
      </c>
      <c r="E337" s="223">
        <v>753</v>
      </c>
      <c r="F337" s="85" t="s">
        <v>1984</v>
      </c>
      <c r="J337" s="113" t="s">
        <v>2612</v>
      </c>
      <c r="M337" s="113"/>
      <c r="N337" s="133"/>
      <c r="O337" s="180" t="s">
        <v>1027</v>
      </c>
      <c r="P337" s="169">
        <v>1</v>
      </c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</row>
    <row r="338" spans="1:47" ht="12.75">
      <c r="A338" s="83">
        <v>223</v>
      </c>
      <c r="B338" s="114" t="s">
        <v>1793</v>
      </c>
      <c r="C338" s="85" t="s">
        <v>26</v>
      </c>
      <c r="E338" s="223">
        <v>503</v>
      </c>
      <c r="F338" s="85" t="s">
        <v>1985</v>
      </c>
      <c r="J338" s="113" t="s">
        <v>2611</v>
      </c>
      <c r="M338" s="113"/>
      <c r="N338" s="133"/>
      <c r="O338" s="180" t="s">
        <v>1027</v>
      </c>
      <c r="P338" s="169">
        <v>1</v>
      </c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</row>
    <row r="339" spans="1:47" s="103" customFormat="1" ht="12.75">
      <c r="A339" s="83">
        <v>224</v>
      </c>
      <c r="B339" s="114" t="s">
        <v>1794</v>
      </c>
      <c r="C339" s="85" t="s">
        <v>26</v>
      </c>
      <c r="D339" s="85"/>
      <c r="E339" s="223">
        <v>373</v>
      </c>
      <c r="F339" s="85" t="s">
        <v>1986</v>
      </c>
      <c r="G339" s="85"/>
      <c r="H339" s="85"/>
      <c r="I339" s="83"/>
      <c r="J339" s="113" t="s">
        <v>2610</v>
      </c>
      <c r="K339" s="83"/>
      <c r="L339" s="85"/>
      <c r="M339" s="113"/>
      <c r="N339" s="133"/>
      <c r="O339" s="180" t="s">
        <v>1027</v>
      </c>
      <c r="P339" s="169">
        <v>1</v>
      </c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</row>
    <row r="340" spans="1:47" ht="12.75">
      <c r="A340" s="83">
        <v>225</v>
      </c>
      <c r="B340" s="114" t="s">
        <v>1795</v>
      </c>
      <c r="C340" s="85" t="s">
        <v>26</v>
      </c>
      <c r="E340" s="223">
        <v>253</v>
      </c>
      <c r="F340" s="85" t="s">
        <v>1987</v>
      </c>
      <c r="J340" s="113" t="s">
        <v>2609</v>
      </c>
      <c r="M340" s="113"/>
      <c r="N340" s="134"/>
      <c r="O340" s="180" t="s">
        <v>1027</v>
      </c>
      <c r="P340" s="171">
        <v>1</v>
      </c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</row>
    <row r="341" spans="1:47" ht="12.75">
      <c r="A341" s="83">
        <v>226</v>
      </c>
      <c r="B341" s="114" t="s">
        <v>1796</v>
      </c>
      <c r="C341" s="85" t="s">
        <v>26</v>
      </c>
      <c r="E341" s="223">
        <v>160</v>
      </c>
      <c r="F341" s="85" t="s">
        <v>1988</v>
      </c>
      <c r="J341" s="113" t="s">
        <v>2608</v>
      </c>
      <c r="M341" s="113"/>
      <c r="N341" s="133"/>
      <c r="O341" s="180" t="s">
        <v>1027</v>
      </c>
      <c r="P341" s="171">
        <v>1</v>
      </c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</row>
    <row r="342" spans="1:47" ht="12.75">
      <c r="A342" s="97">
        <v>227</v>
      </c>
      <c r="B342" s="115" t="s">
        <v>1797</v>
      </c>
      <c r="C342" s="98" t="s">
        <v>26</v>
      </c>
      <c r="D342" s="98"/>
      <c r="E342" s="224">
        <v>-147</v>
      </c>
      <c r="F342" s="98" t="s">
        <v>1989</v>
      </c>
      <c r="G342" s="98"/>
      <c r="H342" s="98"/>
      <c r="I342" s="104"/>
      <c r="J342" s="100" t="s">
        <v>2607</v>
      </c>
      <c r="K342" s="104"/>
      <c r="L342" s="98"/>
      <c r="M342" s="100"/>
      <c r="N342" s="135"/>
      <c r="O342" s="181" t="s">
        <v>1027</v>
      </c>
      <c r="P342" s="172">
        <v>1</v>
      </c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</row>
    <row r="343" spans="2:47" ht="12.75">
      <c r="B343" s="114"/>
      <c r="G343" s="85" t="s">
        <v>2613</v>
      </c>
      <c r="I343" s="301"/>
      <c r="J343" s="113" t="s">
        <v>194</v>
      </c>
      <c r="K343" s="83" t="s">
        <v>927</v>
      </c>
      <c r="L343" s="85" t="s">
        <v>2014</v>
      </c>
      <c r="M343" s="113" t="s">
        <v>2016</v>
      </c>
      <c r="N343" s="133" t="s">
        <v>2018</v>
      </c>
      <c r="P343" s="169">
        <v>0</v>
      </c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</row>
    <row r="344" spans="2:47" ht="12.75">
      <c r="B344" s="114"/>
      <c r="J344" s="113" t="s">
        <v>193</v>
      </c>
      <c r="K344" s="83" t="s">
        <v>928</v>
      </c>
      <c r="L344" s="85" t="s">
        <v>2015</v>
      </c>
      <c r="M344" s="113" t="s">
        <v>2017</v>
      </c>
      <c r="N344" s="133" t="s">
        <v>2019</v>
      </c>
      <c r="P344" s="169">
        <v>0</v>
      </c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</row>
    <row r="345" spans="1:47" ht="12.75">
      <c r="A345" s="83">
        <v>228</v>
      </c>
      <c r="B345" s="114" t="s">
        <v>1798</v>
      </c>
      <c r="C345" s="85" t="s">
        <v>26</v>
      </c>
      <c r="D345" s="85" t="s">
        <v>2833</v>
      </c>
      <c r="E345" s="223">
        <v>753</v>
      </c>
      <c r="F345" s="85" t="s">
        <v>1990</v>
      </c>
      <c r="J345" s="113" t="s">
        <v>2619</v>
      </c>
      <c r="M345" s="113"/>
      <c r="N345" s="133"/>
      <c r="O345" s="180" t="s">
        <v>1027</v>
      </c>
      <c r="P345" s="169">
        <v>1</v>
      </c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</row>
    <row r="346" spans="1:47" ht="12.75">
      <c r="A346" s="83">
        <v>229</v>
      </c>
      <c r="B346" s="114" t="s">
        <v>1799</v>
      </c>
      <c r="C346" s="85" t="s">
        <v>26</v>
      </c>
      <c r="E346" s="223">
        <v>503</v>
      </c>
      <c r="F346" s="85" t="s">
        <v>1991</v>
      </c>
      <c r="J346" s="113" t="s">
        <v>2618</v>
      </c>
      <c r="M346" s="113"/>
      <c r="N346" s="133"/>
      <c r="O346" s="180" t="s">
        <v>1027</v>
      </c>
      <c r="P346" s="169">
        <v>1</v>
      </c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</row>
    <row r="347" spans="1:47" s="103" customFormat="1" ht="12.75">
      <c r="A347" s="83">
        <v>230</v>
      </c>
      <c r="B347" s="114" t="s">
        <v>1800</v>
      </c>
      <c r="C347" s="85" t="s">
        <v>26</v>
      </c>
      <c r="D347" s="85"/>
      <c r="E347" s="223">
        <v>373</v>
      </c>
      <c r="F347" s="85" t="s">
        <v>1992</v>
      </c>
      <c r="G347" s="85"/>
      <c r="H347" s="85"/>
      <c r="I347" s="83"/>
      <c r="J347" s="113" t="s">
        <v>2617</v>
      </c>
      <c r="K347" s="83"/>
      <c r="L347" s="85"/>
      <c r="M347" s="113"/>
      <c r="N347" s="133"/>
      <c r="O347" s="180" t="s">
        <v>1027</v>
      </c>
      <c r="P347" s="169">
        <v>1</v>
      </c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</row>
    <row r="348" spans="1:47" ht="12.75">
      <c r="A348" s="83">
        <v>231</v>
      </c>
      <c r="B348" s="114" t="s">
        <v>1801</v>
      </c>
      <c r="C348" s="85" t="s">
        <v>26</v>
      </c>
      <c r="E348" s="223">
        <v>253</v>
      </c>
      <c r="F348" s="85" t="s">
        <v>1993</v>
      </c>
      <c r="J348" s="113" t="s">
        <v>2616</v>
      </c>
      <c r="M348" s="113"/>
      <c r="N348" s="134"/>
      <c r="O348" s="180" t="s">
        <v>1027</v>
      </c>
      <c r="P348" s="171">
        <v>1</v>
      </c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</row>
    <row r="349" spans="1:47" ht="12.75">
      <c r="A349" s="83">
        <v>232</v>
      </c>
      <c r="B349" s="114" t="s">
        <v>1802</v>
      </c>
      <c r="C349" s="85" t="s">
        <v>26</v>
      </c>
      <c r="E349" s="223">
        <v>160</v>
      </c>
      <c r="F349" s="85" t="s">
        <v>1994</v>
      </c>
      <c r="J349" s="113" t="s">
        <v>2615</v>
      </c>
      <c r="M349" s="113"/>
      <c r="N349" s="133"/>
      <c r="O349" s="180" t="s">
        <v>1027</v>
      </c>
      <c r="P349" s="171">
        <v>1</v>
      </c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</row>
    <row r="350" spans="1:47" ht="12.75">
      <c r="A350" s="97">
        <v>233</v>
      </c>
      <c r="B350" s="115" t="s">
        <v>1803</v>
      </c>
      <c r="C350" s="98" t="s">
        <v>26</v>
      </c>
      <c r="D350" s="98"/>
      <c r="E350" s="224">
        <v>-147</v>
      </c>
      <c r="F350" s="98" t="s">
        <v>1995</v>
      </c>
      <c r="G350" s="98"/>
      <c r="H350" s="98"/>
      <c r="I350" s="104"/>
      <c r="J350" s="100" t="s">
        <v>2614</v>
      </c>
      <c r="K350" s="104"/>
      <c r="L350" s="98"/>
      <c r="M350" s="100"/>
      <c r="N350" s="135"/>
      <c r="O350" s="181" t="s">
        <v>1027</v>
      </c>
      <c r="P350" s="172">
        <v>1</v>
      </c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</row>
    <row r="351" spans="2:47" ht="12.75">
      <c r="B351" s="114"/>
      <c r="G351" s="85" t="s">
        <v>2620</v>
      </c>
      <c r="I351" s="301"/>
      <c r="J351" s="113" t="s">
        <v>197</v>
      </c>
      <c r="K351" s="83" t="s">
        <v>927</v>
      </c>
      <c r="L351" s="85" t="s">
        <v>2020</v>
      </c>
      <c r="M351" s="113" t="s">
        <v>2022</v>
      </c>
      <c r="N351" s="133" t="s">
        <v>2024</v>
      </c>
      <c r="P351" s="169">
        <v>0</v>
      </c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</row>
    <row r="352" spans="2:47" ht="12.75">
      <c r="B352" s="114"/>
      <c r="J352" s="113" t="s">
        <v>195</v>
      </c>
      <c r="K352" s="83" t="s">
        <v>928</v>
      </c>
      <c r="L352" s="85" t="s">
        <v>2021</v>
      </c>
      <c r="M352" s="113" t="s">
        <v>2023</v>
      </c>
      <c r="N352" s="133" t="s">
        <v>2025</v>
      </c>
      <c r="P352" s="169">
        <v>0</v>
      </c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</row>
    <row r="353" spans="1:47" ht="12.75">
      <c r="A353" s="83">
        <v>234</v>
      </c>
      <c r="B353" s="114" t="s">
        <v>1804</v>
      </c>
      <c r="C353" s="85" t="s">
        <v>26</v>
      </c>
      <c r="D353" s="85" t="s">
        <v>2836</v>
      </c>
      <c r="E353" s="223">
        <v>753</v>
      </c>
      <c r="F353" s="85" t="s">
        <v>1996</v>
      </c>
      <c r="J353" s="113" t="s">
        <v>2626</v>
      </c>
      <c r="M353" s="113"/>
      <c r="N353" s="133"/>
      <c r="O353" s="180" t="s">
        <v>1027</v>
      </c>
      <c r="P353" s="169">
        <v>1</v>
      </c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</row>
    <row r="354" spans="1:47" ht="12.75">
      <c r="A354" s="83">
        <v>235</v>
      </c>
      <c r="B354" s="114" t="s">
        <v>1805</v>
      </c>
      <c r="C354" s="85" t="s">
        <v>26</v>
      </c>
      <c r="E354" s="223">
        <v>503</v>
      </c>
      <c r="F354" s="85" t="s">
        <v>1997</v>
      </c>
      <c r="J354" s="113" t="s">
        <v>2625</v>
      </c>
      <c r="M354" s="113"/>
      <c r="N354" s="133"/>
      <c r="O354" s="180" t="s">
        <v>1027</v>
      </c>
      <c r="P354" s="169">
        <v>1</v>
      </c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</row>
    <row r="355" spans="1:47" s="103" customFormat="1" ht="12.75">
      <c r="A355" s="83">
        <v>236</v>
      </c>
      <c r="B355" s="114" t="s">
        <v>1806</v>
      </c>
      <c r="C355" s="85" t="s">
        <v>26</v>
      </c>
      <c r="D355" s="85"/>
      <c r="E355" s="223">
        <v>373</v>
      </c>
      <c r="F355" s="85" t="s">
        <v>1998</v>
      </c>
      <c r="G355" s="85"/>
      <c r="H355" s="85"/>
      <c r="I355" s="83"/>
      <c r="J355" s="113" t="s">
        <v>2624</v>
      </c>
      <c r="K355" s="83"/>
      <c r="L355" s="85"/>
      <c r="M355" s="113"/>
      <c r="N355" s="133"/>
      <c r="O355" s="180" t="s">
        <v>1027</v>
      </c>
      <c r="P355" s="169">
        <v>1</v>
      </c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</row>
    <row r="356" spans="1:47" ht="12.75">
      <c r="A356" s="83">
        <v>237</v>
      </c>
      <c r="B356" s="114" t="s">
        <v>1807</v>
      </c>
      <c r="C356" s="85" t="s">
        <v>26</v>
      </c>
      <c r="E356" s="223">
        <v>253</v>
      </c>
      <c r="F356" s="85" t="s">
        <v>1999</v>
      </c>
      <c r="J356" s="113" t="s">
        <v>2623</v>
      </c>
      <c r="M356" s="113"/>
      <c r="N356" s="134"/>
      <c r="O356" s="180" t="s">
        <v>1027</v>
      </c>
      <c r="P356" s="171">
        <v>1</v>
      </c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</row>
    <row r="357" spans="1:47" ht="12.75">
      <c r="A357" s="83">
        <v>238</v>
      </c>
      <c r="B357" s="114" t="s">
        <v>1808</v>
      </c>
      <c r="C357" s="85" t="s">
        <v>26</v>
      </c>
      <c r="E357" s="223">
        <v>160</v>
      </c>
      <c r="F357" s="85" t="s">
        <v>2000</v>
      </c>
      <c r="J357" s="113" t="s">
        <v>2622</v>
      </c>
      <c r="M357" s="113"/>
      <c r="N357" s="133"/>
      <c r="O357" s="180" t="s">
        <v>1027</v>
      </c>
      <c r="P357" s="171">
        <v>1</v>
      </c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</row>
    <row r="358" spans="1:47" ht="12.75">
      <c r="A358" s="97">
        <v>239</v>
      </c>
      <c r="B358" s="115" t="s">
        <v>1809</v>
      </c>
      <c r="C358" s="98" t="s">
        <v>26</v>
      </c>
      <c r="D358" s="98"/>
      <c r="E358" s="224">
        <v>-147</v>
      </c>
      <c r="F358" s="98" t="s">
        <v>2001</v>
      </c>
      <c r="G358" s="98"/>
      <c r="H358" s="98"/>
      <c r="I358" s="104"/>
      <c r="J358" s="100" t="s">
        <v>2621</v>
      </c>
      <c r="K358" s="104"/>
      <c r="L358" s="98"/>
      <c r="M358" s="100"/>
      <c r="N358" s="135"/>
      <c r="O358" s="181" t="s">
        <v>1027</v>
      </c>
      <c r="P358" s="172">
        <v>1</v>
      </c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</row>
    <row r="359" spans="2:47" ht="12.75">
      <c r="B359" s="114"/>
      <c r="G359" s="85" t="s">
        <v>2627</v>
      </c>
      <c r="I359" s="301"/>
      <c r="J359" s="113" t="s">
        <v>199</v>
      </c>
      <c r="K359" s="83" t="s">
        <v>927</v>
      </c>
      <c r="L359" s="85" t="s">
        <v>2026</v>
      </c>
      <c r="M359" s="113" t="s">
        <v>2028</v>
      </c>
      <c r="N359" s="133" t="s">
        <v>2030</v>
      </c>
      <c r="P359" s="169">
        <v>0</v>
      </c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</row>
    <row r="360" spans="2:47" ht="12.75">
      <c r="B360" s="114"/>
      <c r="J360" s="113" t="s">
        <v>198</v>
      </c>
      <c r="K360" s="83" t="s">
        <v>928</v>
      </c>
      <c r="L360" s="85" t="s">
        <v>2027</v>
      </c>
      <c r="M360" s="113" t="s">
        <v>2029</v>
      </c>
      <c r="N360" s="133" t="s">
        <v>2031</v>
      </c>
      <c r="P360" s="169">
        <v>0</v>
      </c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</row>
    <row r="361" spans="1:47" ht="12.75">
      <c r="A361" s="83">
        <v>240</v>
      </c>
      <c r="B361" s="114" t="s">
        <v>1810</v>
      </c>
      <c r="C361" s="85" t="s">
        <v>26</v>
      </c>
      <c r="D361" s="85" t="s">
        <v>2839</v>
      </c>
      <c r="E361" s="223">
        <v>753</v>
      </c>
      <c r="F361" s="85" t="s">
        <v>2002</v>
      </c>
      <c r="J361" s="113" t="s">
        <v>2633</v>
      </c>
      <c r="M361" s="113"/>
      <c r="N361" s="133"/>
      <c r="O361" s="180" t="s">
        <v>1027</v>
      </c>
      <c r="P361" s="169">
        <v>1</v>
      </c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</row>
    <row r="362" spans="1:47" ht="12.75">
      <c r="A362" s="83">
        <v>241</v>
      </c>
      <c r="B362" s="114" t="s">
        <v>1811</v>
      </c>
      <c r="C362" s="85" t="s">
        <v>26</v>
      </c>
      <c r="E362" s="223">
        <v>503</v>
      </c>
      <c r="F362" s="85" t="s">
        <v>2003</v>
      </c>
      <c r="J362" s="113" t="s">
        <v>2632</v>
      </c>
      <c r="M362" s="113"/>
      <c r="N362" s="133"/>
      <c r="O362" s="180" t="s">
        <v>1027</v>
      </c>
      <c r="P362" s="169">
        <v>1</v>
      </c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</row>
    <row r="363" spans="1:47" s="103" customFormat="1" ht="12.75">
      <c r="A363" s="83">
        <v>242</v>
      </c>
      <c r="B363" s="114" t="s">
        <v>1812</v>
      </c>
      <c r="C363" s="85" t="s">
        <v>26</v>
      </c>
      <c r="D363" s="85"/>
      <c r="E363" s="223">
        <v>373</v>
      </c>
      <c r="F363" s="85" t="s">
        <v>2004</v>
      </c>
      <c r="G363" s="85"/>
      <c r="H363" s="85"/>
      <c r="I363" s="83"/>
      <c r="J363" s="113" t="s">
        <v>2631</v>
      </c>
      <c r="K363" s="83"/>
      <c r="L363" s="85"/>
      <c r="M363" s="113"/>
      <c r="N363" s="133"/>
      <c r="O363" s="180" t="s">
        <v>1027</v>
      </c>
      <c r="P363" s="169">
        <v>1</v>
      </c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</row>
    <row r="364" spans="1:47" ht="12.75">
      <c r="A364" s="83">
        <v>243</v>
      </c>
      <c r="B364" s="114" t="s">
        <v>1813</v>
      </c>
      <c r="C364" s="85" t="s">
        <v>26</v>
      </c>
      <c r="E364" s="223">
        <v>253</v>
      </c>
      <c r="F364" s="85" t="s">
        <v>2005</v>
      </c>
      <c r="J364" s="113" t="s">
        <v>2630</v>
      </c>
      <c r="M364" s="113"/>
      <c r="N364" s="134"/>
      <c r="O364" s="180" t="s">
        <v>1027</v>
      </c>
      <c r="P364" s="171">
        <v>1</v>
      </c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</row>
    <row r="365" spans="1:47" ht="12.75">
      <c r="A365" s="83">
        <v>244</v>
      </c>
      <c r="B365" s="114" t="s">
        <v>1814</v>
      </c>
      <c r="C365" s="85" t="s">
        <v>26</v>
      </c>
      <c r="E365" s="223">
        <v>160</v>
      </c>
      <c r="F365" s="85" t="s">
        <v>2006</v>
      </c>
      <c r="J365" s="113" t="s">
        <v>2629</v>
      </c>
      <c r="M365" s="113"/>
      <c r="N365" s="133"/>
      <c r="O365" s="180" t="s">
        <v>1027</v>
      </c>
      <c r="P365" s="171">
        <v>1</v>
      </c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</row>
    <row r="366" spans="1:47" ht="12.75">
      <c r="A366" s="97">
        <v>245</v>
      </c>
      <c r="B366" s="115" t="s">
        <v>1815</v>
      </c>
      <c r="C366" s="98" t="s">
        <v>26</v>
      </c>
      <c r="D366" s="98"/>
      <c r="E366" s="224">
        <v>-147</v>
      </c>
      <c r="F366" s="98" t="s">
        <v>2007</v>
      </c>
      <c r="G366" s="98"/>
      <c r="H366" s="98"/>
      <c r="I366" s="104"/>
      <c r="J366" s="100" t="s">
        <v>2628</v>
      </c>
      <c r="K366" s="104"/>
      <c r="L366" s="98"/>
      <c r="M366" s="100"/>
      <c r="N366" s="135"/>
      <c r="O366" s="181" t="s">
        <v>1027</v>
      </c>
      <c r="P366" s="172">
        <v>1</v>
      </c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</row>
    <row r="367" spans="2:47" ht="15.75">
      <c r="B367" s="114"/>
      <c r="I367" s="182" t="s">
        <v>2426</v>
      </c>
      <c r="K367" s="284"/>
      <c r="N367" s="88"/>
      <c r="O367" s="179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</row>
    <row r="368" spans="2:47" ht="12.75" customHeight="1">
      <c r="B368" s="114"/>
      <c r="J368" s="85" t="s">
        <v>7</v>
      </c>
      <c r="K368" s="85" t="s">
        <v>17</v>
      </c>
      <c r="M368" s="85" t="s">
        <v>18</v>
      </c>
      <c r="N368" s="90" t="s">
        <v>19</v>
      </c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</row>
    <row r="369" spans="1:16" s="93" customFormat="1" ht="12.75" customHeight="1">
      <c r="A369" s="91" t="s">
        <v>20</v>
      </c>
      <c r="B369" s="92" t="s">
        <v>2730</v>
      </c>
      <c r="C369" s="92" t="s">
        <v>21</v>
      </c>
      <c r="D369" s="92" t="s">
        <v>2859</v>
      </c>
      <c r="E369" s="225" t="s">
        <v>795</v>
      </c>
      <c r="F369" s="136" t="s">
        <v>28</v>
      </c>
      <c r="G369" s="92" t="s">
        <v>23</v>
      </c>
      <c r="H369" s="92" t="s">
        <v>203</v>
      </c>
      <c r="I369" s="91" t="s">
        <v>24</v>
      </c>
      <c r="J369" s="34" t="s">
        <v>204</v>
      </c>
      <c r="K369" s="137" t="s">
        <v>796</v>
      </c>
      <c r="L369" s="34" t="s">
        <v>797</v>
      </c>
      <c r="M369" s="138" t="s">
        <v>798</v>
      </c>
      <c r="N369" s="34" t="s">
        <v>799</v>
      </c>
      <c r="O369" s="91" t="s">
        <v>22</v>
      </c>
      <c r="P369" s="170" t="s">
        <v>196</v>
      </c>
    </row>
    <row r="370" spans="5:47" ht="12.75" customHeight="1">
      <c r="E370" s="293"/>
      <c r="I370" s="83" t="s">
        <v>25</v>
      </c>
      <c r="K370" s="137"/>
      <c r="L370" s="94"/>
      <c r="M370" s="83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</row>
    <row r="371" spans="12:47" ht="12.75">
      <c r="L371" s="9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</row>
    <row r="372" spans="2:47" ht="12.75">
      <c r="B372" s="114"/>
      <c r="G372" s="85" t="s">
        <v>2634</v>
      </c>
      <c r="I372" s="301"/>
      <c r="J372" s="113" t="s">
        <v>201</v>
      </c>
      <c r="K372" s="83" t="s">
        <v>927</v>
      </c>
      <c r="L372" s="85" t="s">
        <v>2032</v>
      </c>
      <c r="M372" s="113" t="s">
        <v>2034</v>
      </c>
      <c r="N372" s="133" t="s">
        <v>2036</v>
      </c>
      <c r="P372" s="169">
        <v>0</v>
      </c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</row>
    <row r="373" spans="2:47" ht="12.75">
      <c r="B373" s="114"/>
      <c r="J373" s="113" t="s">
        <v>200</v>
      </c>
      <c r="K373" s="83" t="s">
        <v>928</v>
      </c>
      <c r="L373" s="85" t="s">
        <v>2033</v>
      </c>
      <c r="M373" s="113" t="s">
        <v>2035</v>
      </c>
      <c r="N373" s="133" t="s">
        <v>2037</v>
      </c>
      <c r="P373" s="169">
        <v>0</v>
      </c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</row>
    <row r="374" spans="1:47" ht="12.75">
      <c r="A374" s="83">
        <v>246</v>
      </c>
      <c r="B374" s="114" t="s">
        <v>1816</v>
      </c>
      <c r="C374" s="85" t="s">
        <v>26</v>
      </c>
      <c r="D374" s="85" t="s">
        <v>2842</v>
      </c>
      <c r="E374" s="223">
        <v>753</v>
      </c>
      <c r="F374" s="85" t="s">
        <v>2008</v>
      </c>
      <c r="J374" s="113" t="s">
        <v>2640</v>
      </c>
      <c r="M374" s="113"/>
      <c r="N374" s="133"/>
      <c r="O374" s="180" t="s">
        <v>1027</v>
      </c>
      <c r="P374" s="169">
        <v>1</v>
      </c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</row>
    <row r="375" spans="1:47" ht="12.75">
      <c r="A375" s="83">
        <v>247</v>
      </c>
      <c r="B375" s="114" t="s">
        <v>1817</v>
      </c>
      <c r="C375" s="85" t="s">
        <v>26</v>
      </c>
      <c r="E375" s="223">
        <v>503</v>
      </c>
      <c r="F375" s="85" t="s">
        <v>2009</v>
      </c>
      <c r="J375" s="113" t="s">
        <v>2639</v>
      </c>
      <c r="M375" s="113"/>
      <c r="N375" s="133"/>
      <c r="O375" s="180" t="s">
        <v>1027</v>
      </c>
      <c r="P375" s="169">
        <v>1</v>
      </c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</row>
    <row r="376" spans="1:47" s="103" customFormat="1" ht="12.75">
      <c r="A376" s="83">
        <v>248</v>
      </c>
      <c r="B376" s="114" t="s">
        <v>1818</v>
      </c>
      <c r="C376" s="85" t="s">
        <v>26</v>
      </c>
      <c r="D376" s="85"/>
      <c r="E376" s="223">
        <v>373</v>
      </c>
      <c r="F376" s="85" t="s">
        <v>2010</v>
      </c>
      <c r="G376" s="85"/>
      <c r="H376" s="85"/>
      <c r="I376" s="83"/>
      <c r="J376" s="113" t="s">
        <v>2638</v>
      </c>
      <c r="K376" s="83"/>
      <c r="L376" s="85"/>
      <c r="M376" s="113"/>
      <c r="N376" s="133"/>
      <c r="O376" s="180" t="s">
        <v>1027</v>
      </c>
      <c r="P376" s="169">
        <v>1</v>
      </c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</row>
    <row r="377" spans="1:47" ht="12.75">
      <c r="A377" s="83">
        <v>249</v>
      </c>
      <c r="B377" s="114" t="s">
        <v>1819</v>
      </c>
      <c r="C377" s="85" t="s">
        <v>26</v>
      </c>
      <c r="E377" s="223">
        <v>253</v>
      </c>
      <c r="F377" s="85" t="s">
        <v>2011</v>
      </c>
      <c r="J377" s="113" t="s">
        <v>2637</v>
      </c>
      <c r="M377" s="113"/>
      <c r="N377" s="134"/>
      <c r="O377" s="180" t="s">
        <v>1027</v>
      </c>
      <c r="P377" s="171">
        <v>1</v>
      </c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</row>
    <row r="378" spans="1:47" ht="12.75">
      <c r="A378" s="83">
        <v>250</v>
      </c>
      <c r="B378" s="114" t="s">
        <v>1820</v>
      </c>
      <c r="C378" s="85" t="s">
        <v>26</v>
      </c>
      <c r="E378" s="223">
        <v>160</v>
      </c>
      <c r="F378" s="85" t="s">
        <v>429</v>
      </c>
      <c r="J378" s="113" t="s">
        <v>2636</v>
      </c>
      <c r="M378" s="113"/>
      <c r="N378" s="133"/>
      <c r="O378" s="180" t="s">
        <v>1027</v>
      </c>
      <c r="P378" s="171">
        <v>1</v>
      </c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</row>
    <row r="379" spans="1:47" ht="12.75">
      <c r="A379" s="104">
        <v>215</v>
      </c>
      <c r="B379" s="115" t="s">
        <v>1821</v>
      </c>
      <c r="C379" s="98" t="s">
        <v>26</v>
      </c>
      <c r="D379" s="98"/>
      <c r="E379" s="224">
        <v>-147</v>
      </c>
      <c r="F379" s="98" t="s">
        <v>430</v>
      </c>
      <c r="G379" s="98"/>
      <c r="H379" s="98"/>
      <c r="I379" s="104"/>
      <c r="J379" s="100" t="s">
        <v>2635</v>
      </c>
      <c r="K379" s="104"/>
      <c r="L379" s="98"/>
      <c r="M379" s="100"/>
      <c r="N379" s="135"/>
      <c r="O379" s="181" t="s">
        <v>1027</v>
      </c>
      <c r="P379" s="172">
        <v>1</v>
      </c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</row>
    <row r="380" spans="5:47" ht="12.75">
      <c r="E380" s="293"/>
      <c r="G380" s="85" t="s">
        <v>2641</v>
      </c>
      <c r="I380" s="301"/>
      <c r="J380" s="113" t="s">
        <v>205</v>
      </c>
      <c r="K380" s="83" t="s">
        <v>927</v>
      </c>
      <c r="L380" s="85" t="s">
        <v>2038</v>
      </c>
      <c r="M380" s="113" t="s">
        <v>2040</v>
      </c>
      <c r="N380" s="133" t="s">
        <v>2042</v>
      </c>
      <c r="P380" s="169">
        <v>0</v>
      </c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</row>
    <row r="381" spans="10:47" ht="12.75">
      <c r="J381" s="113" t="s">
        <v>202</v>
      </c>
      <c r="K381" s="83" t="s">
        <v>928</v>
      </c>
      <c r="L381" s="85" t="s">
        <v>2039</v>
      </c>
      <c r="M381" s="113" t="s">
        <v>2041</v>
      </c>
      <c r="N381" s="133" t="s">
        <v>2043</v>
      </c>
      <c r="P381" s="169">
        <v>0</v>
      </c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</row>
    <row r="382" spans="1:47" ht="12.75">
      <c r="A382" s="83">
        <v>252</v>
      </c>
      <c r="B382" s="114" t="s">
        <v>1822</v>
      </c>
      <c r="C382" s="85" t="s">
        <v>26</v>
      </c>
      <c r="D382" s="85" t="s">
        <v>2845</v>
      </c>
      <c r="E382" s="223">
        <v>753</v>
      </c>
      <c r="F382" s="85" t="s">
        <v>431</v>
      </c>
      <c r="J382" s="113" t="s">
        <v>2647</v>
      </c>
      <c r="M382" s="113"/>
      <c r="N382" s="133"/>
      <c r="O382" s="180" t="s">
        <v>1027</v>
      </c>
      <c r="P382" s="169">
        <v>1</v>
      </c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</row>
    <row r="383" spans="1:47" ht="12.75">
      <c r="A383" s="83">
        <v>253</v>
      </c>
      <c r="B383" s="114" t="s">
        <v>1823</v>
      </c>
      <c r="C383" s="85" t="s">
        <v>26</v>
      </c>
      <c r="E383" s="223">
        <v>503</v>
      </c>
      <c r="F383" s="85" t="s">
        <v>432</v>
      </c>
      <c r="J383" s="113" t="s">
        <v>2646</v>
      </c>
      <c r="M383" s="113"/>
      <c r="N383" s="133"/>
      <c r="O383" s="180" t="s">
        <v>1027</v>
      </c>
      <c r="P383" s="169">
        <v>1</v>
      </c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</row>
    <row r="384" spans="1:47" s="103" customFormat="1" ht="12.75">
      <c r="A384" s="41">
        <v>254</v>
      </c>
      <c r="B384" s="114" t="s">
        <v>1824</v>
      </c>
      <c r="C384" s="85" t="s">
        <v>26</v>
      </c>
      <c r="D384" s="85"/>
      <c r="E384" s="223">
        <v>373</v>
      </c>
      <c r="F384" s="85" t="s">
        <v>433</v>
      </c>
      <c r="G384" s="85"/>
      <c r="H384" s="85"/>
      <c r="I384" s="83"/>
      <c r="J384" s="113" t="s">
        <v>2645</v>
      </c>
      <c r="K384" s="83"/>
      <c r="L384" s="85"/>
      <c r="M384" s="113"/>
      <c r="N384" s="133"/>
      <c r="O384" s="180" t="s">
        <v>1027</v>
      </c>
      <c r="P384" s="169">
        <v>1</v>
      </c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</row>
    <row r="385" spans="1:47" ht="12.75">
      <c r="A385" s="83">
        <v>255</v>
      </c>
      <c r="B385" s="114" t="s">
        <v>1825</v>
      </c>
      <c r="C385" s="85" t="s">
        <v>26</v>
      </c>
      <c r="E385" s="223">
        <v>253</v>
      </c>
      <c r="F385" s="85" t="s">
        <v>434</v>
      </c>
      <c r="J385" s="113" t="s">
        <v>2644</v>
      </c>
      <c r="M385" s="113"/>
      <c r="N385" s="134"/>
      <c r="O385" s="180" t="s">
        <v>1027</v>
      </c>
      <c r="P385" s="171">
        <v>1</v>
      </c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</row>
    <row r="386" spans="1:47" ht="12.75">
      <c r="A386" s="83">
        <v>256</v>
      </c>
      <c r="B386" s="114" t="s">
        <v>1826</v>
      </c>
      <c r="C386" s="85" t="s">
        <v>26</v>
      </c>
      <c r="E386" s="223">
        <v>160</v>
      </c>
      <c r="F386" s="85" t="s">
        <v>435</v>
      </c>
      <c r="I386" s="301"/>
      <c r="J386" s="113" t="s">
        <v>2643</v>
      </c>
      <c r="M386" s="113"/>
      <c r="N386" s="133"/>
      <c r="O386" s="180" t="s">
        <v>1027</v>
      </c>
      <c r="P386" s="171">
        <v>1</v>
      </c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</row>
    <row r="387" spans="1:47" ht="12.75">
      <c r="A387" s="104">
        <v>257</v>
      </c>
      <c r="B387" s="302" t="s">
        <v>1827</v>
      </c>
      <c r="C387" s="98" t="s">
        <v>26</v>
      </c>
      <c r="D387" s="98"/>
      <c r="E387" s="224">
        <v>-147</v>
      </c>
      <c r="F387" s="98" t="s">
        <v>436</v>
      </c>
      <c r="G387" s="98"/>
      <c r="H387" s="98"/>
      <c r="I387" s="104"/>
      <c r="J387" s="100" t="s">
        <v>2642</v>
      </c>
      <c r="K387" s="104"/>
      <c r="L387" s="98"/>
      <c r="M387" s="100"/>
      <c r="N387" s="135"/>
      <c r="O387" s="181" t="s">
        <v>1027</v>
      </c>
      <c r="P387" s="172">
        <v>1</v>
      </c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</row>
    <row r="388" spans="2:47" ht="12.75">
      <c r="B388" s="114"/>
      <c r="N388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</row>
    <row r="389" spans="14:47" ht="12.75">
      <c r="N389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</row>
    <row r="390" spans="1:47" s="103" customFormat="1" ht="12.75">
      <c r="A390" s="83"/>
      <c r="B390" s="85"/>
      <c r="C390" s="85"/>
      <c r="D390" s="85"/>
      <c r="E390" s="223"/>
      <c r="F390" s="85"/>
      <c r="G390" s="85"/>
      <c r="H390" s="85"/>
      <c r="I390" s="83"/>
      <c r="J390" s="85"/>
      <c r="K390" s="83"/>
      <c r="L390" s="85"/>
      <c r="M390" s="85"/>
      <c r="N390" s="95"/>
      <c r="O390" s="83"/>
      <c r="P390" s="169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</row>
    <row r="391" spans="22:47" ht="12.75"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</row>
    <row r="392" spans="9:47" ht="12.75">
      <c r="I392" s="301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</row>
    <row r="393" spans="22:47" ht="12.75"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</row>
    <row r="394" spans="22:47" ht="12.75"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</row>
    <row r="395" spans="22:47" ht="12.75"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</row>
    <row r="396" spans="1:47" s="103" customFormat="1" ht="12.75">
      <c r="A396" s="83"/>
      <c r="B396" s="85"/>
      <c r="C396" s="85"/>
      <c r="D396" s="85"/>
      <c r="E396" s="223"/>
      <c r="F396" s="85"/>
      <c r="G396" s="85"/>
      <c r="H396" s="85"/>
      <c r="I396" s="83"/>
      <c r="J396" s="85"/>
      <c r="K396" s="83"/>
      <c r="L396" s="85"/>
      <c r="M396" s="85"/>
      <c r="N396" s="95"/>
      <c r="O396" s="83"/>
      <c r="P396" s="169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</row>
    <row r="397" spans="22:47" ht="12.75"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</row>
    <row r="398" spans="9:47" ht="12.75">
      <c r="I398" s="301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</row>
    <row r="399" spans="22:47" ht="12.75"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</row>
    <row r="400" spans="22:47" ht="12.75"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</row>
    <row r="401" spans="22:47" ht="12.75"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</row>
    <row r="402" spans="1:47" s="103" customFormat="1" ht="12.75">
      <c r="A402" s="83"/>
      <c r="B402" s="85"/>
      <c r="C402" s="85"/>
      <c r="D402" s="85"/>
      <c r="E402" s="223"/>
      <c r="F402" s="85"/>
      <c r="G402" s="85"/>
      <c r="H402" s="85"/>
      <c r="I402" s="83"/>
      <c r="J402" s="85"/>
      <c r="K402" s="83"/>
      <c r="L402" s="85"/>
      <c r="M402" s="85"/>
      <c r="N402" s="95"/>
      <c r="O402" s="83"/>
      <c r="P402" s="169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</row>
    <row r="403" spans="22:47" ht="12.75"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</row>
    <row r="404" spans="9:47" ht="12.75">
      <c r="I404" s="301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</row>
    <row r="405" spans="22:47" ht="12.75"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</row>
    <row r="406" spans="22:47" ht="12.75"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</row>
    <row r="407" spans="22:47" ht="12.75"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</row>
    <row r="408" spans="1:47" s="103" customFormat="1" ht="12.75">
      <c r="A408" s="83"/>
      <c r="B408" s="85"/>
      <c r="C408" s="85"/>
      <c r="D408" s="85"/>
      <c r="E408" s="223"/>
      <c r="F408" s="85"/>
      <c r="G408" s="85"/>
      <c r="H408" s="85"/>
      <c r="I408" s="83"/>
      <c r="J408" s="85"/>
      <c r="K408" s="83"/>
      <c r="L408" s="85"/>
      <c r="M408" s="85"/>
      <c r="N408" s="95"/>
      <c r="O408" s="83"/>
      <c r="P408" s="169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</row>
    <row r="409" spans="22:47" ht="12.75"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</row>
    <row r="410" spans="9:47" ht="12.75">
      <c r="I410" s="301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</row>
    <row r="411" spans="22:47" ht="12.75"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</row>
    <row r="412" spans="22:47" ht="12.75"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</row>
    <row r="413" spans="22:47" ht="12.75"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</row>
    <row r="414" spans="1:47" s="103" customFormat="1" ht="12.75">
      <c r="A414" s="83"/>
      <c r="B414" s="85"/>
      <c r="C414" s="85"/>
      <c r="D414" s="85"/>
      <c r="E414" s="223"/>
      <c r="F414" s="85"/>
      <c r="G414" s="85"/>
      <c r="H414" s="85"/>
      <c r="I414" s="83"/>
      <c r="J414" s="85"/>
      <c r="K414" s="83"/>
      <c r="L414" s="85"/>
      <c r="M414" s="85"/>
      <c r="N414" s="95"/>
      <c r="O414" s="83"/>
      <c r="P414" s="169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</row>
    <row r="415" spans="22:47" ht="12.75"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</row>
    <row r="416" spans="9:47" ht="12.75">
      <c r="I416" s="301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</row>
    <row r="417" spans="22:47" ht="12.75"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</row>
    <row r="418" spans="22:47" ht="12.75"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</row>
    <row r="419" spans="22:47" ht="12.75"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</row>
    <row r="420" spans="1:47" s="103" customFormat="1" ht="12.75">
      <c r="A420" s="83"/>
      <c r="B420" s="85"/>
      <c r="C420" s="85"/>
      <c r="D420" s="85"/>
      <c r="E420" s="223"/>
      <c r="F420" s="85"/>
      <c r="G420" s="85"/>
      <c r="H420" s="85"/>
      <c r="I420" s="83"/>
      <c r="J420" s="85"/>
      <c r="K420" s="83"/>
      <c r="L420" s="85"/>
      <c r="M420" s="85"/>
      <c r="N420" s="95"/>
      <c r="O420" s="83"/>
      <c r="P420" s="169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</row>
    <row r="421" spans="22:47" ht="12.75"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</row>
    <row r="422" spans="22:47" ht="12.75"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</row>
    <row r="423" spans="22:47" ht="12.75"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</row>
    <row r="424" spans="22:47" ht="12.75"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</row>
    <row r="425" spans="22:47" ht="12.75"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</row>
    <row r="426" spans="22:47" ht="12.75"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</row>
    <row r="427" spans="22:47" ht="12.75"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</row>
    <row r="428" spans="22:47" ht="12.75"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</row>
    <row r="429" spans="22:47" ht="12.75"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</row>
    <row r="430" spans="22:47" ht="12.75"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</row>
    <row r="431" spans="22:47" ht="12.75"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</row>
    <row r="432" spans="22:47" ht="12.75"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</row>
    <row r="433" spans="22:47" ht="12.75"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</row>
    <row r="434" spans="22:47" ht="12.75"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</row>
    <row r="435" spans="22:47" ht="12.75"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</row>
    <row r="436" spans="22:47" ht="12.75"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</row>
    <row r="437" spans="22:47" ht="12.75"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</row>
    <row r="438" spans="22:47" ht="12.75"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</row>
    <row r="439" spans="22:47" ht="12.75"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</row>
    <row r="440" spans="22:47" ht="12.75"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</row>
    <row r="441" spans="22:47" ht="12.75"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</row>
    <row r="442" spans="22:47" ht="12.75"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</row>
    <row r="443" spans="22:47" ht="12.75"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</row>
    <row r="444" spans="22:47" ht="12.75"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</row>
    <row r="445" spans="22:47" ht="12.75"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</row>
    <row r="446" spans="22:47" ht="12.75"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</row>
    <row r="447" spans="22:47" ht="12.75"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</row>
    <row r="448" spans="22:47" ht="12.75"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</row>
    <row r="449" spans="22:47" ht="12.75"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</row>
    <row r="450" spans="22:47" ht="12.75"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</row>
    <row r="451" spans="22:47" ht="12.75"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</row>
    <row r="452" spans="22:47" ht="12.75"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</row>
    <row r="453" spans="22:47" ht="12.75"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</row>
    <row r="454" spans="22:47" ht="12.75"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</row>
    <row r="455" spans="22:47" ht="12.75"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</row>
    <row r="456" spans="22:47" ht="12.75"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</row>
    <row r="457" spans="22:47" ht="12.75"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</row>
    <row r="458" spans="22:47" ht="12.75"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</row>
    <row r="459" spans="22:47" ht="12.75"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</row>
    <row r="460" spans="22:47" ht="12.75"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</row>
    <row r="461" spans="22:47" ht="12.75"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</row>
    <row r="462" spans="22:47" ht="12.75"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</row>
    <row r="463" spans="22:47" ht="12.75"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</row>
    <row r="464" spans="22:47" ht="12.75"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</row>
    <row r="465" spans="22:47" ht="12.75"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</row>
    <row r="466" spans="22:47" ht="12.75"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</row>
    <row r="467" spans="22:47" ht="12.75"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</row>
    <row r="468" spans="22:47" ht="12.75"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</row>
    <row r="469" spans="22:47" ht="12.75"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</row>
    <row r="470" spans="22:47" ht="12.75"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</row>
    <row r="471" spans="22:47" ht="12.75"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</row>
    <row r="472" spans="22:47" ht="12.75"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</row>
    <row r="473" spans="22:47" ht="12.75"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</row>
    <row r="474" spans="22:47" ht="12.75"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</row>
    <row r="475" spans="22:47" ht="12.75"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</row>
    <row r="476" spans="22:47" ht="12.75"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</row>
    <row r="477" spans="22:47" ht="12.75"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</row>
    <row r="478" spans="22:47" ht="12.75"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</row>
    <row r="479" spans="22:47" ht="12.75"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</row>
    <row r="480" spans="22:47" ht="12.75"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</row>
    <row r="481" spans="22:47" ht="12.75"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</row>
    <row r="482" spans="22:47" ht="12.75"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</row>
    <row r="483" spans="22:47" ht="12.75"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</row>
    <row r="484" spans="22:47" ht="12.75"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</row>
    <row r="485" spans="22:47" ht="12.75"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</row>
    <row r="486" spans="22:47" ht="12.75"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</row>
    <row r="487" spans="22:47" ht="12.75"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</row>
    <row r="488" spans="22:47" ht="12.75"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</row>
    <row r="489" spans="22:47" ht="12.75"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</row>
    <row r="490" spans="22:47" ht="12.75"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</row>
    <row r="491" spans="22:47" ht="12.75"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</row>
    <row r="492" spans="22:47" ht="12.75"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</row>
    <row r="493" spans="22:47" ht="12.75"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</row>
    <row r="494" spans="22:47" ht="12.75"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</row>
    <row r="495" spans="22:47" ht="12.75"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</row>
    <row r="496" spans="22:47" ht="12.75"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</row>
    <row r="497" spans="22:47" ht="12.75"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</row>
    <row r="498" spans="22:47" ht="12.75"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</row>
    <row r="499" spans="22:47" ht="12.75"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</row>
    <row r="500" spans="22:47" ht="12.75"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</row>
    <row r="501" spans="22:47" ht="12.75"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</row>
    <row r="502" spans="22:47" ht="12.75"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</row>
    <row r="503" spans="22:47" ht="12.75"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</row>
    <row r="504" spans="22:47" ht="12.75"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</row>
    <row r="505" spans="22:47" ht="12.75"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</row>
    <row r="506" spans="22:47" ht="12.75"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</row>
    <row r="507" spans="22:47" ht="12.75"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</row>
    <row r="508" spans="22:47" ht="12.75"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</row>
    <row r="509" spans="22:47" ht="12.75"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</row>
    <row r="510" spans="22:47" ht="12.75"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</row>
    <row r="511" spans="22:47" ht="12.75"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</row>
    <row r="512" spans="22:47" ht="12.75"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</row>
    <row r="513" spans="22:47" ht="12.75"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</row>
    <row r="514" spans="22:47" ht="12.75"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</row>
    <row r="515" spans="22:47" ht="12.75"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</row>
    <row r="516" spans="22:47" ht="12.75"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</row>
    <row r="517" spans="22:47" ht="12.75"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</row>
    <row r="518" spans="22:47" ht="12.75"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</row>
    <row r="519" spans="22:47" ht="12.75"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</row>
    <row r="520" spans="22:47" ht="12.75"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</row>
    <row r="521" spans="22:47" ht="12.75"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</row>
    <row r="522" spans="22:47" ht="12.75"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</row>
    <row r="523" spans="22:47" ht="12.75"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</row>
    <row r="524" spans="22:47" ht="12.75"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</row>
    <row r="525" spans="22:47" ht="12.75"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</row>
    <row r="526" spans="22:47" ht="12.75"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</row>
    <row r="527" spans="22:47" ht="12.75"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</row>
    <row r="528" spans="22:47" ht="12.75"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</row>
    <row r="529" spans="22:47" ht="12.75"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</row>
    <row r="530" spans="22:47" ht="12.75"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</row>
    <row r="531" spans="22:47" ht="12.75"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</row>
    <row r="532" spans="22:47" ht="12.75"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</row>
    <row r="533" spans="22:47" ht="12.75"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</row>
    <row r="534" spans="22:47" ht="12.75"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</row>
    <row r="535" spans="22:47" ht="12.75"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</row>
    <row r="536" spans="22:47" ht="12.75"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</row>
    <row r="537" spans="22:47" ht="12.75"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</row>
    <row r="538" spans="22:47" ht="12.75"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</row>
    <row r="539" spans="22:47" ht="12.75"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</row>
    <row r="540" spans="22:47" ht="12.75"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</row>
    <row r="541" spans="22:47" ht="12.75"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</row>
    <row r="542" spans="22:47" ht="12.75"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</row>
    <row r="543" spans="22:47" ht="12.75"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</row>
    <row r="544" spans="22:47" ht="12.75"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</row>
    <row r="545" spans="22:47" ht="12.75"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</row>
    <row r="546" spans="22:47" ht="12.75"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</row>
    <row r="547" spans="22:47" ht="12.75"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</row>
    <row r="548" spans="22:47" ht="12.75"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</row>
    <row r="549" spans="22:47" ht="12.75"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</row>
    <row r="550" spans="22:47" ht="12.75"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</row>
    <row r="551" spans="22:47" ht="12.75"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</row>
    <row r="552" spans="22:47" ht="12.75"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</row>
    <row r="553" spans="22:47" ht="12.75"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</row>
    <row r="554" spans="22:47" ht="12.75"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</row>
    <row r="555" spans="22:47" ht="12.75"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</row>
    <row r="556" spans="22:47" ht="12.75"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</row>
    <row r="557" spans="22:47" ht="12.75"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</row>
    <row r="558" spans="22:47" ht="12.75"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</row>
    <row r="559" spans="22:47" ht="12.75"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</row>
    <row r="560" spans="22:47" ht="12.75"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</row>
    <row r="561" spans="22:47" ht="12.75"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</row>
    <row r="562" spans="22:47" ht="12.75"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</row>
    <row r="563" spans="22:47" ht="12.75"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</row>
    <row r="564" spans="22:47" ht="12.75"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</row>
    <row r="565" spans="22:47" ht="12.75"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</row>
    <row r="566" spans="22:47" ht="12.75"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</row>
    <row r="567" spans="22:47" ht="12.75"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</row>
    <row r="568" spans="22:47" ht="12.75"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</row>
    <row r="569" spans="22:47" ht="12.75"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</row>
    <row r="570" spans="22:47" ht="12.75"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</row>
    <row r="571" spans="22:47" ht="12.75"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</row>
    <row r="572" spans="22:47" ht="12.75"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</row>
    <row r="573" spans="22:47" ht="12.75"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</row>
    <row r="574" spans="22:47" ht="12.75"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</row>
    <row r="575" spans="22:47" ht="12.75"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</row>
    <row r="576" spans="22:47" ht="12.75"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</row>
    <row r="577" spans="22:47" ht="12.75"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</row>
    <row r="578" spans="22:47" ht="12.75"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</row>
    <row r="579" spans="22:47" ht="12.75"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</row>
    <row r="580" spans="22:47" ht="12.75"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</row>
    <row r="581" spans="22:47" ht="12.75"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</row>
    <row r="582" spans="22:47" ht="12.75"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</row>
    <row r="583" spans="22:47" ht="12.75"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</row>
    <row r="584" spans="22:47" ht="12.75"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</row>
    <row r="585" spans="22:47" ht="12.75"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</row>
    <row r="586" spans="22:47" ht="12.75"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</row>
    <row r="587" spans="22:47" ht="12.75"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</row>
    <row r="588" spans="22:47" ht="12.75"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</row>
    <row r="589" spans="22:47" ht="12.75"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</row>
    <row r="590" spans="22:47" ht="12.75"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</row>
    <row r="591" spans="22:47" ht="12.75"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</row>
    <row r="592" spans="22:47" ht="12.75"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</row>
    <row r="593" spans="22:47" ht="12.75"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</row>
    <row r="594" spans="22:47" ht="12.75"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</row>
    <row r="595" spans="22:47" ht="12.75"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</row>
    <row r="596" spans="22:47" ht="12.75"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</row>
    <row r="597" spans="22:47" ht="12.75"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</row>
    <row r="598" spans="22:47" ht="12.75"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</row>
    <row r="599" spans="22:47" ht="12.75"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</row>
    <row r="600" spans="22:47" ht="12.75"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</row>
    <row r="601" spans="22:47" ht="12.75"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</row>
    <row r="602" spans="22:47" ht="12.75"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</row>
    <row r="603" spans="22:47" ht="12.75"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</row>
    <row r="604" spans="22:47" ht="12.75"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</row>
    <row r="605" spans="22:47" ht="12.75"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</row>
    <row r="606" spans="22:47" ht="12.75"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</row>
    <row r="607" spans="22:47" ht="12.75"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</row>
    <row r="608" spans="22:47" ht="12.75"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</row>
    <row r="609" spans="22:47" ht="12.75"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</row>
    <row r="610" spans="22:47" ht="12.75"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</row>
    <row r="611" spans="22:47" ht="12.75"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</row>
    <row r="612" spans="22:47" ht="12.75"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</row>
    <row r="613" spans="22:47" ht="12.75"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</row>
    <row r="614" spans="22:47" ht="12.75"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</row>
    <row r="615" spans="22:47" ht="12.75"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</row>
    <row r="616" spans="22:47" ht="12.75"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</row>
    <row r="617" spans="22:47" ht="12.75"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</row>
    <row r="618" spans="22:47" ht="12.75"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</row>
    <row r="619" spans="22:47" ht="12.75"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</row>
    <row r="620" spans="22:47" ht="12.75"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</row>
    <row r="621" spans="22:47" ht="12.75"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</row>
    <row r="622" spans="22:47" ht="12.75"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</row>
    <row r="623" spans="22:47" ht="12.75"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</row>
    <row r="624" spans="22:47" ht="12.75"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</row>
    <row r="625" spans="22:47" ht="12.75"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</row>
    <row r="626" spans="22:47" ht="12.75"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</row>
    <row r="627" spans="22:47" ht="12.75"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</row>
    <row r="628" spans="22:47" ht="12.75"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</row>
    <row r="629" spans="22:47" ht="12.75"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</row>
    <row r="630" spans="22:47" ht="12.75"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</row>
    <row r="631" spans="22:47" ht="12.75"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</row>
    <row r="632" spans="22:47" ht="12.75"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</row>
    <row r="633" spans="22:47" ht="12.75"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</row>
    <row r="634" spans="22:47" ht="12.75"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</row>
    <row r="635" spans="22:47" ht="12.75"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</row>
    <row r="636" spans="22:47" ht="12.75"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</row>
    <row r="637" spans="22:47" ht="12.75"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</row>
    <row r="638" spans="22:47" ht="12.75"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</row>
    <row r="639" spans="22:47" ht="12.75"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</row>
    <row r="640" spans="22:47" ht="12.75"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</row>
    <row r="641" spans="22:47" ht="12.75"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</row>
    <row r="642" spans="22:47" ht="12.75"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</row>
    <row r="643" spans="22:47" ht="12.75"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</row>
    <row r="644" spans="22:47" ht="12.75"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</row>
    <row r="645" spans="22:47" ht="12.75"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</row>
    <row r="646" spans="22:47" ht="12.75"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</row>
    <row r="647" spans="22:47" ht="12.75"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</row>
    <row r="648" spans="22:47" ht="12.75"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</row>
    <row r="649" spans="22:47" ht="12.75"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</row>
    <row r="650" spans="22:47" ht="12.75"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</row>
    <row r="651" spans="22:47" ht="12.75"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</row>
    <row r="652" spans="22:47" ht="12.75"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</row>
    <row r="653" spans="22:47" ht="12.75"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</row>
    <row r="654" spans="22:47" ht="12.75"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</row>
    <row r="655" spans="22:47" ht="12.75"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</row>
    <row r="656" spans="22:47" ht="12.75"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</row>
    <row r="657" spans="22:47" ht="12.75"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</row>
    <row r="658" spans="22:47" ht="12.75"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</row>
    <row r="659" spans="22:47" ht="12.75"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</row>
    <row r="660" spans="22:47" ht="12.75"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</row>
    <row r="661" spans="22:47" ht="12.75"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</row>
    <row r="662" spans="22:47" ht="12.75"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</row>
    <row r="663" spans="22:47" ht="12.75"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</row>
    <row r="664" spans="22:47" ht="12.75"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</row>
    <row r="665" spans="22:47" ht="12.75"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</row>
    <row r="666" spans="22:47" ht="12.75"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</row>
    <row r="667" spans="22:47" ht="12.75"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</row>
    <row r="668" spans="22:47" ht="12.75"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</row>
    <row r="669" spans="22:47" ht="12.75"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</row>
    <row r="670" spans="22:47" ht="12.75"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</row>
    <row r="671" spans="22:47" ht="12.75"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</row>
    <row r="672" spans="22:47" ht="12.75"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</row>
    <row r="673" spans="22:47" ht="12.75"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</row>
    <row r="674" spans="22:47" ht="12.75"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</row>
    <row r="675" spans="22:47" ht="12.75"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</row>
    <row r="676" spans="22:47" ht="12.75"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</row>
    <row r="677" spans="22:47" ht="12.75"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</row>
    <row r="678" spans="22:47" ht="12.75"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</row>
    <row r="679" spans="22:47" ht="12.75"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</row>
    <row r="680" spans="22:47" ht="12.75"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</row>
    <row r="681" spans="22:47" ht="12.75"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</row>
    <row r="682" spans="22:47" ht="12.75"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</row>
    <row r="683" spans="22:47" ht="12.75"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</row>
    <row r="684" spans="22:47" ht="12.75"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</row>
    <row r="685" spans="22:47" ht="12.75"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</row>
    <row r="686" spans="22:47" ht="12.75"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</row>
    <row r="687" spans="22:47" ht="12.75"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</row>
    <row r="688" spans="22:47" ht="12.75"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</row>
    <row r="689" spans="22:47" ht="12.75"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</row>
    <row r="690" spans="22:47" ht="12.75"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</row>
    <row r="691" spans="22:47" ht="12.75"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</row>
    <row r="692" spans="22:47" ht="12.75"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</row>
    <row r="693" spans="22:47" ht="12.75"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</row>
    <row r="694" spans="22:47" ht="12.75"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</row>
    <row r="695" spans="22:47" ht="12.75"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</row>
    <row r="696" spans="22:47" ht="12.75"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</row>
    <row r="697" spans="22:47" ht="12.75"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</row>
    <row r="698" spans="22:47" ht="12.75"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</row>
    <row r="699" spans="22:47" ht="12.75"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</row>
    <row r="700" spans="22:47" ht="12.75"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</row>
    <row r="701" spans="22:47" ht="12.75"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</row>
    <row r="702" spans="22:47" ht="12.75"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</row>
    <row r="703" spans="22:47" ht="12.75"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</row>
    <row r="704" spans="22:47" ht="12.75"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</row>
    <row r="705" spans="22:47" ht="12.75"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</row>
    <row r="706" spans="22:47" ht="12.75"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</row>
    <row r="707" spans="22:47" ht="12.75"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</row>
    <row r="708" spans="22:47" ht="12.75"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</row>
    <row r="709" spans="22:47" ht="12.75"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</row>
    <row r="710" spans="22:47" ht="12.75"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</row>
    <row r="711" spans="22:47" ht="12.75"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</row>
    <row r="712" spans="22:47" ht="12.75"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</row>
    <row r="713" spans="22:47" ht="12.75"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</row>
    <row r="714" spans="22:47" ht="12.75"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</row>
    <row r="715" spans="22:47" ht="12.75"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</row>
    <row r="716" spans="22:47" ht="12.75"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</row>
    <row r="717" spans="22:47" ht="12.75"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</row>
    <row r="718" spans="22:47" ht="12.75"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</row>
    <row r="719" spans="22:47" ht="12.75"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</row>
    <row r="720" spans="22:47" ht="12.75"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</row>
    <row r="721" spans="22:47" ht="12.75"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</row>
    <row r="722" spans="22:47" ht="12.75"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</row>
    <row r="723" spans="22:47" ht="12.75"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</row>
    <row r="724" spans="22:47" ht="12.75"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</row>
    <row r="725" spans="22:47" ht="12.75"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</row>
    <row r="726" spans="22:47" ht="12.75"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</row>
    <row r="727" spans="22:47" ht="12.75"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</row>
    <row r="728" spans="22:47" ht="12.75"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</row>
    <row r="729" spans="22:47" ht="12.75"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</row>
    <row r="730" spans="22:47" ht="12.75"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</row>
    <row r="731" spans="22:47" ht="12.75"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</row>
    <row r="732" spans="22:47" ht="12.75"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</row>
    <row r="733" spans="22:47" ht="12.75"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</row>
    <row r="734" spans="22:47" ht="12.75"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</row>
    <row r="735" spans="22:47" ht="12.75"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</row>
    <row r="736" spans="22:47" ht="12.75"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</row>
    <row r="737" spans="22:47" ht="12.75"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</row>
    <row r="738" spans="22:47" ht="12.75"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</row>
    <row r="739" spans="22:47" ht="12.75"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</row>
    <row r="740" spans="22:47" ht="12.75"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</row>
    <row r="741" spans="22:47" ht="12.75"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</row>
    <row r="742" spans="22:47" ht="12.75"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</row>
    <row r="743" spans="22:47" ht="12.75"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</row>
    <row r="744" spans="22:47" ht="12.75"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</row>
    <row r="745" spans="22:47" ht="12.75"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</row>
    <row r="746" spans="22:47" ht="12.75"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</row>
    <row r="747" spans="22:47" ht="12.75"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</row>
    <row r="748" spans="22:47" ht="12.75"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</row>
    <row r="749" spans="22:47" ht="12.75"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</row>
    <row r="750" spans="22:47" ht="12.75"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</row>
    <row r="751" spans="22:47" ht="12.75"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</row>
    <row r="752" spans="22:47" ht="12.75"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</row>
    <row r="753" spans="22:47" ht="12.75"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</row>
    <row r="754" spans="22:47" ht="12.75"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</row>
    <row r="755" spans="22:47" ht="12.75"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</row>
    <row r="756" spans="22:47" ht="12.75"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</row>
    <row r="757" spans="22:47" ht="12.75"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</row>
    <row r="758" spans="22:47" ht="12.75"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</row>
    <row r="759" spans="22:47" ht="12.75"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</row>
    <row r="760" spans="22:47" ht="12.75"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</row>
    <row r="761" spans="22:47" ht="12.75"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</row>
    <row r="762" spans="22:47" ht="12.75"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</row>
    <row r="763" spans="22:47" ht="12.75"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</row>
    <row r="764" spans="22:47" ht="12.75"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</row>
    <row r="765" spans="22:47" ht="12.75"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</row>
    <row r="766" spans="22:47" ht="12.75"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</row>
    <row r="767" spans="22:47" ht="12.75"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</row>
    <row r="768" spans="22:47" ht="12.75"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</row>
    <row r="769" spans="22:47" ht="12.75"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</row>
    <row r="770" spans="22:47" ht="12.75"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</row>
    <row r="771" spans="22:47" ht="12.75"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</row>
    <row r="772" spans="22:47" ht="12.75"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</row>
    <row r="773" spans="22:47" ht="12.75"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</row>
    <row r="774" spans="22:47" ht="12.75"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</row>
    <row r="775" spans="22:47" ht="12.75"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</row>
    <row r="776" spans="22:47" ht="12.75"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</row>
    <row r="777" spans="22:47" ht="12.75"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</row>
    <row r="778" spans="22:47" ht="12.75"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</row>
    <row r="779" spans="22:47" ht="12.75"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</row>
    <row r="780" spans="22:47" ht="12.75"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</row>
    <row r="781" spans="22:47" ht="12.75"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</row>
    <row r="782" spans="22:47" ht="12.75"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</row>
    <row r="783" spans="22:47" ht="12.75"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</row>
    <row r="784" spans="22:47" ht="12.75"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</row>
    <row r="785" spans="22:47" ht="12.75"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</row>
    <row r="786" spans="22:47" ht="12.75"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</row>
    <row r="787" spans="22:47" ht="12.75"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</row>
    <row r="788" spans="22:47" ht="12.75"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</row>
    <row r="789" spans="22:47" ht="12.75"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</row>
    <row r="790" spans="22:47" ht="12.75"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</row>
    <row r="791" spans="22:47" ht="12.75"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</row>
    <row r="792" spans="22:47" ht="12.75"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</row>
    <row r="793" spans="22:47" ht="12.75"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</row>
    <row r="794" spans="22:47" ht="12.75"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</row>
    <row r="795" spans="22:47" ht="12.75"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</row>
    <row r="796" spans="22:47" ht="12.75"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</row>
    <row r="797" spans="22:47" ht="12.75"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</row>
    <row r="798" spans="22:47" ht="12.75"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</row>
    <row r="799" spans="22:47" ht="12.75"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</row>
    <row r="800" spans="22:47" ht="12.75"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</row>
    <row r="801" spans="22:47" ht="12.75"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</row>
    <row r="802" spans="22:47" ht="12.75"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</row>
    <row r="803" spans="22:47" ht="12.75"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</row>
    <row r="804" spans="22:47" ht="12.75"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</row>
    <row r="805" spans="22:47" ht="12.75"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</row>
    <row r="806" spans="22:47" ht="12.75"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</row>
    <row r="807" spans="22:47" ht="12.75"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</row>
    <row r="808" spans="22:47" ht="12.75"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</row>
    <row r="809" spans="22:47" ht="12.75"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</row>
    <row r="810" spans="22:47" ht="12.75"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</row>
    <row r="811" spans="22:47" ht="12.75"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</row>
    <row r="812" spans="22:47" ht="12.75"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</row>
    <row r="813" spans="22:47" ht="12.75"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</row>
    <row r="814" spans="22:47" ht="12.75"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</row>
    <row r="815" spans="22:47" ht="12.75"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</row>
    <row r="816" spans="22:47" ht="12.75"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</row>
    <row r="817" spans="22:47" ht="12.75"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</row>
    <row r="818" spans="22:47" ht="12.75"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</row>
    <row r="819" spans="22:47" ht="12.75"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</row>
    <row r="820" spans="22:47" ht="12.75"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</row>
    <row r="821" spans="22:47" ht="12.75"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</row>
    <row r="822" spans="22:47" ht="12.75"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</row>
    <row r="823" spans="22:47" ht="12.75"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</row>
    <row r="824" spans="22:47" ht="12.75"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</row>
    <row r="825" spans="22:47" ht="12.75"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</row>
    <row r="826" spans="22:47" ht="12.75"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</row>
    <row r="827" spans="22:47" ht="12.75"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</row>
    <row r="828" spans="22:47" ht="12.75"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</row>
    <row r="829" spans="22:47" ht="12.75"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</row>
    <row r="830" spans="22:47" ht="12.75"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</row>
    <row r="831" spans="22:47" ht="12.75"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</row>
    <row r="832" spans="22:47" ht="12.75"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</row>
    <row r="833" spans="22:47" ht="12.75"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</row>
    <row r="834" spans="22:47" ht="12.75"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</row>
    <row r="835" spans="22:47" ht="12.75"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</row>
    <row r="836" spans="22:47" ht="12.75"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</row>
    <row r="837" spans="22:47" ht="12.75"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</row>
    <row r="838" spans="22:47" ht="12.75"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</row>
    <row r="839" spans="22:47" ht="12.75"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</row>
    <row r="840" spans="22:47" ht="12.75"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</row>
  </sheetData>
  <printOptions/>
  <pageMargins left="0.35" right="0.35" top="0.5" bottom="0.5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395"/>
  <sheetViews>
    <sheetView tabSelected="1" workbookViewId="0" topLeftCell="A1">
      <selection activeCell="F2" sqref="F2"/>
    </sheetView>
  </sheetViews>
  <sheetFormatPr defaultColWidth="9.140625" defaultRowHeight="12.75"/>
  <cols>
    <col min="1" max="1" width="4.421875" style="83" customWidth="1"/>
    <col min="2" max="2" width="12.140625" style="85" customWidth="1"/>
    <col min="3" max="3" width="5.8515625" style="85" customWidth="1"/>
    <col min="4" max="4" width="13.7109375" style="85" customWidth="1"/>
    <col min="5" max="5" width="8.00390625" style="223" customWidth="1"/>
    <col min="6" max="6" width="28.28125" style="85" customWidth="1"/>
    <col min="7" max="7" width="12.28125" style="85" customWidth="1"/>
    <col min="8" max="8" width="14.28125" style="85" customWidth="1"/>
    <col min="9" max="9" width="9.140625" style="83" customWidth="1"/>
    <col min="10" max="10" width="20.421875" style="85" customWidth="1"/>
    <col min="11" max="11" width="13.140625" style="284" customWidth="1"/>
    <col min="12" max="12" width="16.28125" style="85" customWidth="1"/>
    <col min="13" max="13" width="17.7109375" style="85" customWidth="1"/>
    <col min="14" max="14" width="21.7109375" style="85" customWidth="1"/>
    <col min="15" max="15" width="7.7109375" style="83" customWidth="1"/>
    <col min="16" max="16" width="6.57421875" style="169" customWidth="1"/>
    <col min="17" max="21" width="9.140625" style="54" customWidth="1"/>
  </cols>
  <sheetData>
    <row r="1" spans="2:14" ht="15.75">
      <c r="B1" s="314">
        <v>39514</v>
      </c>
      <c r="D1" s="86"/>
      <c r="F1" s="87"/>
      <c r="I1" s="182" t="s">
        <v>2425</v>
      </c>
      <c r="J1" s="92"/>
      <c r="L1" s="86"/>
      <c r="M1" s="88"/>
      <c r="N1" s="88"/>
    </row>
    <row r="2" spans="10:14" ht="12.75" customHeight="1">
      <c r="J2" s="85" t="s">
        <v>7</v>
      </c>
      <c r="K2" s="83" t="s">
        <v>17</v>
      </c>
      <c r="M2" s="85" t="s">
        <v>18</v>
      </c>
      <c r="N2" s="90" t="s">
        <v>19</v>
      </c>
    </row>
    <row r="3" spans="1:21" ht="12.75" customHeight="1">
      <c r="A3" s="91" t="s">
        <v>20</v>
      </c>
      <c r="B3" s="92" t="s">
        <v>2730</v>
      </c>
      <c r="C3" s="92" t="s">
        <v>21</v>
      </c>
      <c r="D3" s="92" t="s">
        <v>2859</v>
      </c>
      <c r="E3" s="225" t="s">
        <v>795</v>
      </c>
      <c r="F3" s="136" t="s">
        <v>28</v>
      </c>
      <c r="G3" s="92" t="s">
        <v>23</v>
      </c>
      <c r="H3" s="92" t="s">
        <v>203</v>
      </c>
      <c r="I3" s="91" t="s">
        <v>24</v>
      </c>
      <c r="J3" s="34" t="s">
        <v>204</v>
      </c>
      <c r="K3" s="137" t="s">
        <v>796</v>
      </c>
      <c r="L3" s="34" t="s">
        <v>797</v>
      </c>
      <c r="M3" s="138" t="s">
        <v>798</v>
      </c>
      <c r="N3" s="34" t="s">
        <v>799</v>
      </c>
      <c r="O3" s="91" t="s">
        <v>22</v>
      </c>
      <c r="P3" s="170" t="s">
        <v>196</v>
      </c>
      <c r="Q3" s="93"/>
      <c r="R3" s="93"/>
      <c r="S3" s="93"/>
      <c r="T3" s="93"/>
      <c r="U3" s="93"/>
    </row>
    <row r="4" spans="9:14" ht="12.75" customHeight="1">
      <c r="I4" s="83" t="s">
        <v>25</v>
      </c>
      <c r="K4" s="137"/>
      <c r="L4" s="94"/>
      <c r="M4" s="83"/>
      <c r="N4" s="95"/>
    </row>
    <row r="5" spans="11:14" ht="12.75">
      <c r="K5" s="137"/>
      <c r="L5" s="94"/>
      <c r="N5" s="95"/>
    </row>
    <row r="6" spans="1:16" ht="12.75">
      <c r="A6" s="41">
        <v>1</v>
      </c>
      <c r="B6" s="85" t="s">
        <v>1029</v>
      </c>
      <c r="C6" s="85" t="s">
        <v>26</v>
      </c>
      <c r="D6" t="s">
        <v>2285</v>
      </c>
      <c r="E6" s="291">
        <v>6689.3058</v>
      </c>
      <c r="F6" s="94" t="s">
        <v>2286</v>
      </c>
      <c r="G6" s="64" t="s">
        <v>2648</v>
      </c>
      <c r="H6" s="64" t="s">
        <v>2649</v>
      </c>
      <c r="I6" s="83">
        <v>1302144</v>
      </c>
      <c r="J6" s="108" t="s">
        <v>632</v>
      </c>
      <c r="K6" s="317" t="s">
        <v>800</v>
      </c>
      <c r="L6" s="113" t="s">
        <v>2056</v>
      </c>
      <c r="M6" s="94" t="s">
        <v>2058</v>
      </c>
      <c r="N6" s="107" t="s">
        <v>2048</v>
      </c>
      <c r="O6" s="173" t="s">
        <v>1027</v>
      </c>
      <c r="P6" s="169">
        <v>1</v>
      </c>
    </row>
    <row r="7" spans="1:16" ht="12.75">
      <c r="A7" s="41">
        <v>2</v>
      </c>
      <c r="B7" s="85" t="s">
        <v>1030</v>
      </c>
      <c r="C7" s="85" t="s">
        <v>26</v>
      </c>
      <c r="D7" s="197"/>
      <c r="E7" s="291">
        <v>6693.1058</v>
      </c>
      <c r="F7" s="94" t="s">
        <v>2287</v>
      </c>
      <c r="G7" s="64"/>
      <c r="H7" s="64" t="s">
        <v>2650</v>
      </c>
      <c r="I7" s="183"/>
      <c r="J7" s="108" t="s">
        <v>633</v>
      </c>
      <c r="K7" s="317" t="s">
        <v>801</v>
      </c>
      <c r="L7" s="113" t="s">
        <v>2057</v>
      </c>
      <c r="M7" s="94" t="s">
        <v>2059</v>
      </c>
      <c r="N7" s="107" t="s">
        <v>2049</v>
      </c>
      <c r="O7" s="173" t="s">
        <v>1027</v>
      </c>
      <c r="P7" s="169">
        <v>1</v>
      </c>
    </row>
    <row r="8" spans="1:16" ht="12.75">
      <c r="A8" s="41">
        <v>3</v>
      </c>
      <c r="B8" s="85" t="s">
        <v>1031</v>
      </c>
      <c r="C8" s="85" t="s">
        <v>26</v>
      </c>
      <c r="D8" s="197"/>
      <c r="E8" s="83">
        <v>6696.9058</v>
      </c>
      <c r="F8" s="94" t="s">
        <v>1467</v>
      </c>
      <c r="G8" s="64"/>
      <c r="H8" s="64" t="s">
        <v>2651</v>
      </c>
      <c r="I8" s="25"/>
      <c r="J8" s="108" t="s">
        <v>634</v>
      </c>
      <c r="K8" s="317"/>
      <c r="L8" s="113"/>
      <c r="M8" s="94"/>
      <c r="N8" s="107"/>
      <c r="O8" s="173" t="s">
        <v>1027</v>
      </c>
      <c r="P8" s="169">
        <v>1</v>
      </c>
    </row>
    <row r="9" spans="1:16" ht="12.75">
      <c r="A9" s="41">
        <v>4</v>
      </c>
      <c r="B9" s="85" t="s">
        <v>1032</v>
      </c>
      <c r="C9" s="85" t="s">
        <v>26</v>
      </c>
      <c r="D9" t="s">
        <v>2285</v>
      </c>
      <c r="E9" s="291">
        <v>6700.705800000001</v>
      </c>
      <c r="F9" s="94" t="s">
        <v>2288</v>
      </c>
      <c r="G9" s="64"/>
      <c r="H9" s="64" t="s">
        <v>2652</v>
      </c>
      <c r="J9" s="108" t="s">
        <v>635</v>
      </c>
      <c r="K9" s="317"/>
      <c r="L9" s="113"/>
      <c r="M9" s="94"/>
      <c r="N9" s="107"/>
      <c r="O9" s="173" t="s">
        <v>1027</v>
      </c>
      <c r="P9" s="171">
        <v>1</v>
      </c>
    </row>
    <row r="10" spans="1:16" ht="12.75">
      <c r="A10" s="41">
        <v>5</v>
      </c>
      <c r="B10" s="85" t="s">
        <v>1033</v>
      </c>
      <c r="C10" s="85" t="s">
        <v>26</v>
      </c>
      <c r="D10" s="197"/>
      <c r="E10" s="291">
        <v>6704.5058</v>
      </c>
      <c r="F10" s="108" t="s">
        <v>2289</v>
      </c>
      <c r="G10" s="64"/>
      <c r="H10" s="64" t="s">
        <v>2653</v>
      </c>
      <c r="I10" s="183"/>
      <c r="J10" s="108" t="s">
        <v>636</v>
      </c>
      <c r="K10" s="317"/>
      <c r="L10" s="113"/>
      <c r="M10" s="94"/>
      <c r="N10" s="107"/>
      <c r="O10" s="173" t="s">
        <v>1027</v>
      </c>
      <c r="P10" s="171">
        <v>1</v>
      </c>
    </row>
    <row r="11" spans="1:16" ht="12.75">
      <c r="A11" s="41">
        <v>6</v>
      </c>
      <c r="B11" s="113" t="s">
        <v>1366</v>
      </c>
      <c r="C11" s="85" t="s">
        <v>26</v>
      </c>
      <c r="D11" s="197"/>
      <c r="E11" s="291">
        <v>6712.6458</v>
      </c>
      <c r="F11" s="108" t="s">
        <v>2290</v>
      </c>
      <c r="G11" s="64"/>
      <c r="H11" s="64" t="s">
        <v>2654</v>
      </c>
      <c r="J11" s="108" t="s">
        <v>637</v>
      </c>
      <c r="K11" s="317"/>
      <c r="L11" s="113"/>
      <c r="M11" s="94"/>
      <c r="N11" s="128"/>
      <c r="O11" s="173" t="s">
        <v>1027</v>
      </c>
      <c r="P11" s="171">
        <v>1</v>
      </c>
    </row>
    <row r="12" spans="1:16" ht="12.75">
      <c r="A12" s="41">
        <v>7</v>
      </c>
      <c r="B12" s="113" t="s">
        <v>1453</v>
      </c>
      <c r="C12" s="85" t="s">
        <v>26</v>
      </c>
      <c r="D12" s="202" t="s">
        <v>2868</v>
      </c>
      <c r="E12" s="118">
        <v>6708.576</v>
      </c>
      <c r="F12" s="113" t="s">
        <v>2291</v>
      </c>
      <c r="G12" s="64"/>
      <c r="H12" s="64" t="s">
        <v>206</v>
      </c>
      <c r="I12" s="183"/>
      <c r="J12" s="108" t="s">
        <v>55</v>
      </c>
      <c r="K12" s="317"/>
      <c r="L12" s="113"/>
      <c r="M12" s="94"/>
      <c r="N12" s="107"/>
      <c r="O12" s="120" t="s">
        <v>1028</v>
      </c>
      <c r="P12" s="171">
        <v>1</v>
      </c>
    </row>
    <row r="13" spans="1:16" ht="12.75">
      <c r="A13" s="211">
        <v>8</v>
      </c>
      <c r="B13" s="100" t="s">
        <v>1454</v>
      </c>
      <c r="C13" s="98" t="s">
        <v>26</v>
      </c>
      <c r="D13" s="249" t="s">
        <v>2870</v>
      </c>
      <c r="E13" s="104">
        <v>6710.5658</v>
      </c>
      <c r="F13" s="100" t="s">
        <v>2293</v>
      </c>
      <c r="G13" s="101"/>
      <c r="H13" s="101" t="s">
        <v>207</v>
      </c>
      <c r="I13" s="104"/>
      <c r="J13" s="102" t="s">
        <v>56</v>
      </c>
      <c r="K13" s="318"/>
      <c r="L13" s="100"/>
      <c r="M13" s="102"/>
      <c r="N13" s="109"/>
      <c r="O13" s="121" t="s">
        <v>1028</v>
      </c>
      <c r="P13" s="172">
        <v>1</v>
      </c>
    </row>
    <row r="14" spans="1:16" ht="12.75">
      <c r="A14" s="83">
        <v>9</v>
      </c>
      <c r="B14" s="113" t="s">
        <v>1640</v>
      </c>
      <c r="C14" s="85" t="s">
        <v>27</v>
      </c>
      <c r="D14" s="202" t="s">
        <v>2868</v>
      </c>
      <c r="E14" s="118">
        <v>6708.576</v>
      </c>
      <c r="F14" s="113" t="s">
        <v>2292</v>
      </c>
      <c r="G14" s="64" t="s">
        <v>2912</v>
      </c>
      <c r="H14" s="64" t="s">
        <v>2655</v>
      </c>
      <c r="I14" s="83">
        <v>1302145</v>
      </c>
      <c r="J14" s="94" t="s">
        <v>638</v>
      </c>
      <c r="K14" s="319" t="s">
        <v>808</v>
      </c>
      <c r="L14" s="113" t="s">
        <v>2062</v>
      </c>
      <c r="M14" s="94" t="s">
        <v>2064</v>
      </c>
      <c r="N14" s="96" t="s">
        <v>2054</v>
      </c>
      <c r="O14" s="120" t="s">
        <v>1028</v>
      </c>
      <c r="P14" s="171">
        <v>1</v>
      </c>
    </row>
    <row r="15" spans="1:16" ht="12.75">
      <c r="A15" s="41">
        <v>10</v>
      </c>
      <c r="B15" s="113" t="s">
        <v>1639</v>
      </c>
      <c r="C15" s="85" t="s">
        <v>27</v>
      </c>
      <c r="D15" s="202" t="s">
        <v>2870</v>
      </c>
      <c r="E15" s="83">
        <v>6710.5658</v>
      </c>
      <c r="F15" s="201" t="s">
        <v>2294</v>
      </c>
      <c r="G15" s="64"/>
      <c r="H15" s="64" t="s">
        <v>2656</v>
      </c>
      <c r="J15" s="94" t="s">
        <v>639</v>
      </c>
      <c r="K15" s="319" t="s">
        <v>809</v>
      </c>
      <c r="L15" s="113" t="s">
        <v>2063</v>
      </c>
      <c r="M15" s="94" t="s">
        <v>2065</v>
      </c>
      <c r="N15" s="105" t="s">
        <v>2055</v>
      </c>
      <c r="O15" s="120" t="s">
        <v>1028</v>
      </c>
      <c r="P15" s="171">
        <v>1</v>
      </c>
    </row>
    <row r="16" spans="1:16" ht="12.75">
      <c r="A16" s="41"/>
      <c r="E16" s="83"/>
      <c r="G16" s="64"/>
      <c r="H16" s="64" t="s">
        <v>793</v>
      </c>
      <c r="I16" s="25"/>
      <c r="J16" s="108" t="s">
        <v>640</v>
      </c>
      <c r="K16" s="317"/>
      <c r="L16" s="113"/>
      <c r="M16" s="94"/>
      <c r="N16" s="105"/>
      <c r="O16" s="175"/>
      <c r="P16" s="171">
        <v>0</v>
      </c>
    </row>
    <row r="17" spans="1:16" ht="12.75">
      <c r="A17" s="41"/>
      <c r="E17" s="83"/>
      <c r="G17" s="64"/>
      <c r="H17" s="64" t="s">
        <v>794</v>
      </c>
      <c r="I17" s="183"/>
      <c r="J17" s="108" t="s">
        <v>641</v>
      </c>
      <c r="K17" s="317"/>
      <c r="L17" s="113"/>
      <c r="M17" s="94"/>
      <c r="N17" s="105"/>
      <c r="O17" s="175"/>
      <c r="P17" s="171">
        <v>0</v>
      </c>
    </row>
    <row r="18" spans="1:16" ht="12.75">
      <c r="A18" s="41"/>
      <c r="B18" s="113"/>
      <c r="C18" s="113"/>
      <c r="E18" s="83"/>
      <c r="F18" s="116"/>
      <c r="G18" s="64"/>
      <c r="H18" s="64" t="s">
        <v>208</v>
      </c>
      <c r="I18" s="183"/>
      <c r="J18" s="108" t="s">
        <v>57</v>
      </c>
      <c r="K18" s="317"/>
      <c r="L18" s="113"/>
      <c r="M18" s="94"/>
      <c r="N18" s="105"/>
      <c r="O18" s="175"/>
      <c r="P18" s="171">
        <v>0</v>
      </c>
    </row>
    <row r="19" spans="1:16" ht="12.75">
      <c r="A19" s="41"/>
      <c r="B19" s="113"/>
      <c r="C19" s="113"/>
      <c r="E19" s="83"/>
      <c r="G19" s="64"/>
      <c r="H19" s="64" t="s">
        <v>209</v>
      </c>
      <c r="I19" s="183"/>
      <c r="J19" s="108" t="s">
        <v>58</v>
      </c>
      <c r="K19" s="317"/>
      <c r="L19" s="113"/>
      <c r="M19" s="94"/>
      <c r="N19" s="105"/>
      <c r="O19" s="175"/>
      <c r="P19" s="171">
        <v>0</v>
      </c>
    </row>
    <row r="20" spans="1:16" ht="12.75">
      <c r="A20" s="41"/>
      <c r="B20" s="113"/>
      <c r="C20" s="113"/>
      <c r="E20" s="83"/>
      <c r="G20" s="64"/>
      <c r="H20" s="64" t="s">
        <v>210</v>
      </c>
      <c r="I20" s="183"/>
      <c r="J20" s="108" t="s">
        <v>59</v>
      </c>
      <c r="K20" s="317"/>
      <c r="L20" s="113"/>
      <c r="M20" s="94"/>
      <c r="N20" s="105"/>
      <c r="O20" s="175"/>
      <c r="P20" s="171">
        <v>0</v>
      </c>
    </row>
    <row r="21" spans="1:16" ht="12.75">
      <c r="A21" s="211"/>
      <c r="B21" s="199"/>
      <c r="C21" s="199"/>
      <c r="D21" s="198"/>
      <c r="E21" s="292"/>
      <c r="F21" s="206"/>
      <c r="G21" s="101"/>
      <c r="H21" s="101" t="s">
        <v>211</v>
      </c>
      <c r="I21" s="184"/>
      <c r="J21" s="102" t="s">
        <v>60</v>
      </c>
      <c r="K21" s="318"/>
      <c r="L21" s="100"/>
      <c r="M21" s="102"/>
      <c r="N21" s="99"/>
      <c r="O21" s="176"/>
      <c r="P21" s="172">
        <v>0</v>
      </c>
    </row>
    <row r="22" spans="1:16" ht="12.75">
      <c r="A22" s="41">
        <v>11</v>
      </c>
      <c r="B22" s="113" t="s">
        <v>1455</v>
      </c>
      <c r="C22" s="85" t="s">
        <v>26</v>
      </c>
      <c r="D22" s="56" t="s">
        <v>2872</v>
      </c>
      <c r="E22" s="83">
        <v>6719.921</v>
      </c>
      <c r="F22" s="113" t="s">
        <v>2295</v>
      </c>
      <c r="G22" s="64" t="s">
        <v>2913</v>
      </c>
      <c r="H22" s="64" t="s">
        <v>2657</v>
      </c>
      <c r="I22" s="83">
        <v>1302146</v>
      </c>
      <c r="J22" s="94" t="s">
        <v>642</v>
      </c>
      <c r="K22" s="319" t="s">
        <v>816</v>
      </c>
      <c r="L22" s="113" t="s">
        <v>2068</v>
      </c>
      <c r="M22" s="94" t="s">
        <v>2070</v>
      </c>
      <c r="N22" s="96" t="s">
        <v>2060</v>
      </c>
      <c r="O22" s="120" t="s">
        <v>1028</v>
      </c>
      <c r="P22" s="171">
        <v>1</v>
      </c>
    </row>
    <row r="23" spans="1:16" ht="12.75">
      <c r="A23" s="41">
        <v>12</v>
      </c>
      <c r="B23" s="113" t="s">
        <v>1456</v>
      </c>
      <c r="C23" s="85" t="s">
        <v>26</v>
      </c>
      <c r="D23" s="56" t="s">
        <v>2874</v>
      </c>
      <c r="E23" s="83">
        <v>6721.9208</v>
      </c>
      <c r="F23" s="201" t="s">
        <v>2297</v>
      </c>
      <c r="G23" s="64"/>
      <c r="H23" s="64" t="s">
        <v>2658</v>
      </c>
      <c r="I23" s="183"/>
      <c r="J23" s="94" t="s">
        <v>643</v>
      </c>
      <c r="K23" s="319" t="s">
        <v>817</v>
      </c>
      <c r="L23" s="113" t="s">
        <v>2069</v>
      </c>
      <c r="M23" s="94" t="s">
        <v>2071</v>
      </c>
      <c r="N23" s="96" t="s">
        <v>2061</v>
      </c>
      <c r="O23" s="120" t="s">
        <v>1028</v>
      </c>
      <c r="P23" s="171">
        <v>1</v>
      </c>
    </row>
    <row r="24" spans="1:16" ht="12.75">
      <c r="A24" s="41">
        <v>13</v>
      </c>
      <c r="B24" s="113" t="s">
        <v>1457</v>
      </c>
      <c r="C24" s="85" t="s">
        <v>26</v>
      </c>
      <c r="D24" s="311" t="s">
        <v>2876</v>
      </c>
      <c r="E24" s="118">
        <v>6725.741</v>
      </c>
      <c r="F24" s="201" t="s">
        <v>122</v>
      </c>
      <c r="G24" s="64"/>
      <c r="H24" s="64" t="s">
        <v>2659</v>
      </c>
      <c r="I24" s="183"/>
      <c r="J24" s="94" t="s">
        <v>644</v>
      </c>
      <c r="K24" s="319"/>
      <c r="L24" s="113"/>
      <c r="M24" s="94"/>
      <c r="N24" s="96"/>
      <c r="O24" s="120" t="s">
        <v>1028</v>
      </c>
      <c r="P24" s="171">
        <v>1</v>
      </c>
    </row>
    <row r="25" spans="1:16" ht="12.75">
      <c r="A25" s="41">
        <v>14</v>
      </c>
      <c r="B25" s="113" t="s">
        <v>1458</v>
      </c>
      <c r="C25" s="85" t="s">
        <v>26</v>
      </c>
      <c r="D25" s="56" t="s">
        <v>2874</v>
      </c>
      <c r="E25" s="83">
        <v>6727.7408000000005</v>
      </c>
      <c r="F25" s="201" t="s">
        <v>1307</v>
      </c>
      <c r="G25" s="64"/>
      <c r="H25" s="64" t="s">
        <v>2660</v>
      </c>
      <c r="J25" s="108" t="s">
        <v>645</v>
      </c>
      <c r="K25" s="317"/>
      <c r="L25" s="113"/>
      <c r="M25" s="94"/>
      <c r="N25" s="96"/>
      <c r="O25" s="120" t="s">
        <v>1028</v>
      </c>
      <c r="P25" s="171">
        <v>1</v>
      </c>
    </row>
    <row r="26" spans="1:16" ht="12.75">
      <c r="A26" s="41">
        <v>15</v>
      </c>
      <c r="B26" s="113" t="s">
        <v>1459</v>
      </c>
      <c r="C26" s="85" t="s">
        <v>26</v>
      </c>
      <c r="D26" s="45" t="s">
        <v>2881</v>
      </c>
      <c r="E26" s="83">
        <v>6756.2208</v>
      </c>
      <c r="F26" s="113" t="s">
        <v>2299</v>
      </c>
      <c r="G26" s="64"/>
      <c r="H26" s="64" t="s">
        <v>212</v>
      </c>
      <c r="I26" s="183"/>
      <c r="J26" s="108" t="s">
        <v>61</v>
      </c>
      <c r="K26" s="317"/>
      <c r="L26" s="113"/>
      <c r="M26" s="94"/>
      <c r="N26" s="96"/>
      <c r="O26" s="120" t="s">
        <v>1028</v>
      </c>
      <c r="P26" s="171">
        <v>1</v>
      </c>
    </row>
    <row r="27" spans="1:16" ht="12.75">
      <c r="A27" s="41">
        <v>16</v>
      </c>
      <c r="B27" s="113" t="s">
        <v>1460</v>
      </c>
      <c r="C27" s="85" t="s">
        <v>26</v>
      </c>
      <c r="D27" s="45" t="s">
        <v>2881</v>
      </c>
      <c r="E27" s="83">
        <v>6758.2208</v>
      </c>
      <c r="F27" s="113" t="s">
        <v>1308</v>
      </c>
      <c r="G27" s="64"/>
      <c r="H27" s="64" t="s">
        <v>213</v>
      </c>
      <c r="J27" s="108" t="s">
        <v>62</v>
      </c>
      <c r="K27" s="317"/>
      <c r="L27" s="113"/>
      <c r="M27" s="94"/>
      <c r="N27" s="105"/>
      <c r="O27" s="120" t="s">
        <v>1028</v>
      </c>
      <c r="P27" s="171">
        <v>1</v>
      </c>
    </row>
    <row r="28" spans="1:16" ht="12.75">
      <c r="A28" s="41"/>
      <c r="E28" s="83"/>
      <c r="G28" s="64"/>
      <c r="H28" s="64" t="s">
        <v>214</v>
      </c>
      <c r="I28" s="183"/>
      <c r="J28" s="108" t="s">
        <v>63</v>
      </c>
      <c r="K28" s="317"/>
      <c r="L28" s="113"/>
      <c r="M28" s="94"/>
      <c r="N28" s="96"/>
      <c r="O28" s="175"/>
      <c r="P28" s="171">
        <v>0</v>
      </c>
    </row>
    <row r="29" spans="1:16" ht="12.75">
      <c r="A29" s="211"/>
      <c r="B29" s="98"/>
      <c r="C29" s="98"/>
      <c r="D29" s="98"/>
      <c r="E29" s="292"/>
      <c r="F29" s="98"/>
      <c r="G29" s="101"/>
      <c r="H29" s="101" t="s">
        <v>215</v>
      </c>
      <c r="I29" s="104"/>
      <c r="J29" s="102" t="s">
        <v>64</v>
      </c>
      <c r="K29" s="318"/>
      <c r="L29" s="100"/>
      <c r="M29" s="102"/>
      <c r="N29" s="99"/>
      <c r="O29" s="176"/>
      <c r="P29" s="172">
        <v>0</v>
      </c>
    </row>
    <row r="30" spans="1:16" ht="12.75">
      <c r="A30" s="41">
        <v>17</v>
      </c>
      <c r="B30" s="113" t="s">
        <v>1641</v>
      </c>
      <c r="C30" s="85" t="s">
        <v>27</v>
      </c>
      <c r="D30" s="56" t="s">
        <v>2872</v>
      </c>
      <c r="E30" s="83">
        <v>6719.921</v>
      </c>
      <c r="F30" s="113" t="s">
        <v>2296</v>
      </c>
      <c r="G30" s="64" t="s">
        <v>0</v>
      </c>
      <c r="H30" s="64" t="s">
        <v>2167</v>
      </c>
      <c r="I30" s="83">
        <v>1302147</v>
      </c>
      <c r="J30" s="94" t="s">
        <v>646</v>
      </c>
      <c r="K30" s="319" t="s">
        <v>824</v>
      </c>
      <c r="L30" s="113" t="s">
        <v>2074</v>
      </c>
      <c r="M30" s="94" t="s">
        <v>2076</v>
      </c>
      <c r="N30" s="96" t="s">
        <v>2066</v>
      </c>
      <c r="O30" s="120" t="s">
        <v>1028</v>
      </c>
      <c r="P30" s="169">
        <v>1</v>
      </c>
    </row>
    <row r="31" spans="1:16" ht="12.75">
      <c r="A31" s="41">
        <v>18</v>
      </c>
      <c r="B31" s="113" t="s">
        <v>1642</v>
      </c>
      <c r="C31" s="85" t="s">
        <v>27</v>
      </c>
      <c r="D31" s="56" t="s">
        <v>2874</v>
      </c>
      <c r="E31" s="83">
        <v>6721.9208</v>
      </c>
      <c r="F31" s="201" t="s">
        <v>2298</v>
      </c>
      <c r="G31" s="64"/>
      <c r="H31" s="64" t="s">
        <v>2168</v>
      </c>
      <c r="I31" s="183"/>
      <c r="J31" s="94" t="s">
        <v>647</v>
      </c>
      <c r="K31" s="319" t="s">
        <v>825</v>
      </c>
      <c r="L31" s="113" t="s">
        <v>2075</v>
      </c>
      <c r="M31" s="94" t="s">
        <v>2077</v>
      </c>
      <c r="N31" s="96" t="s">
        <v>2067</v>
      </c>
      <c r="O31" s="120" t="s">
        <v>1028</v>
      </c>
      <c r="P31" s="169">
        <v>1</v>
      </c>
    </row>
    <row r="32" spans="1:16" ht="12.75">
      <c r="A32" s="41">
        <v>19</v>
      </c>
      <c r="B32" s="113" t="s">
        <v>1643</v>
      </c>
      <c r="C32" s="85" t="s">
        <v>27</v>
      </c>
      <c r="D32" s="311" t="s">
        <v>2876</v>
      </c>
      <c r="E32" s="118">
        <v>6725.741</v>
      </c>
      <c r="F32" s="113" t="s">
        <v>123</v>
      </c>
      <c r="G32" s="64"/>
      <c r="H32" s="64" t="s">
        <v>2169</v>
      </c>
      <c r="I32" s="183"/>
      <c r="J32" s="94" t="s">
        <v>648</v>
      </c>
      <c r="K32" s="319"/>
      <c r="L32" s="113"/>
      <c r="M32" s="94"/>
      <c r="N32" s="96"/>
      <c r="O32" s="120" t="s">
        <v>1028</v>
      </c>
      <c r="P32" s="169">
        <v>1</v>
      </c>
    </row>
    <row r="33" spans="1:16" ht="12.75">
      <c r="A33" s="41">
        <v>20</v>
      </c>
      <c r="B33" s="113" t="s">
        <v>1644</v>
      </c>
      <c r="C33" s="85" t="s">
        <v>27</v>
      </c>
      <c r="D33" s="56" t="s">
        <v>2874</v>
      </c>
      <c r="E33" s="83">
        <v>6727.7408000000005</v>
      </c>
      <c r="F33" s="201" t="s">
        <v>1310</v>
      </c>
      <c r="G33" s="64"/>
      <c r="H33" s="64" t="s">
        <v>2170</v>
      </c>
      <c r="I33" s="183"/>
      <c r="J33" s="94" t="s">
        <v>649</v>
      </c>
      <c r="K33" s="319"/>
      <c r="L33" s="113"/>
      <c r="M33" s="94"/>
      <c r="N33" s="96"/>
      <c r="O33" s="120" t="s">
        <v>1028</v>
      </c>
      <c r="P33" s="171">
        <v>1</v>
      </c>
    </row>
    <row r="34" spans="1:16" ht="12.75">
      <c r="A34" s="41">
        <v>21</v>
      </c>
      <c r="B34" s="113" t="s">
        <v>1645</v>
      </c>
      <c r="C34" s="85" t="s">
        <v>27</v>
      </c>
      <c r="D34" s="45" t="s">
        <v>2881</v>
      </c>
      <c r="E34" s="83">
        <v>6756.2208</v>
      </c>
      <c r="F34" s="113" t="s">
        <v>1309</v>
      </c>
      <c r="G34" s="64"/>
      <c r="H34" s="64" t="s">
        <v>2171</v>
      </c>
      <c r="I34" s="25"/>
      <c r="J34" s="94" t="s">
        <v>650</v>
      </c>
      <c r="K34" s="319"/>
      <c r="L34" s="113"/>
      <c r="M34" s="94"/>
      <c r="N34" s="96"/>
      <c r="O34" s="120" t="s">
        <v>1028</v>
      </c>
      <c r="P34" s="171">
        <v>1</v>
      </c>
    </row>
    <row r="35" spans="1:16" ht="12.75">
      <c r="A35" s="41">
        <v>22</v>
      </c>
      <c r="B35" s="113" t="s">
        <v>1646</v>
      </c>
      <c r="C35" s="85" t="s">
        <v>27</v>
      </c>
      <c r="D35" s="45" t="s">
        <v>2883</v>
      </c>
      <c r="E35" s="83">
        <v>6758.2208</v>
      </c>
      <c r="F35" s="113" t="s">
        <v>128</v>
      </c>
      <c r="G35" s="64"/>
      <c r="H35" s="64" t="s">
        <v>2172</v>
      </c>
      <c r="I35" s="183"/>
      <c r="J35" s="108" t="s">
        <v>651</v>
      </c>
      <c r="K35" s="317"/>
      <c r="L35" s="113"/>
      <c r="M35" s="94"/>
      <c r="N35" s="96"/>
      <c r="O35" s="120" t="s">
        <v>1028</v>
      </c>
      <c r="P35" s="171">
        <v>1</v>
      </c>
    </row>
    <row r="36" spans="1:16" ht="12.75">
      <c r="A36" s="41"/>
      <c r="E36" s="83"/>
      <c r="G36" s="64"/>
      <c r="H36" s="64" t="s">
        <v>2173</v>
      </c>
      <c r="I36" s="183"/>
      <c r="J36" s="94" t="s">
        <v>674</v>
      </c>
      <c r="K36" s="319"/>
      <c r="L36" s="113"/>
      <c r="M36" s="94"/>
      <c r="N36" s="96"/>
      <c r="O36" s="120"/>
      <c r="P36" s="171">
        <v>0</v>
      </c>
    </row>
    <row r="37" spans="1:16" ht="12.75">
      <c r="A37" s="97"/>
      <c r="B37" s="98"/>
      <c r="C37" s="98"/>
      <c r="D37" s="98"/>
      <c r="E37" s="104"/>
      <c r="F37" s="98"/>
      <c r="G37" s="101"/>
      <c r="H37" s="101" t="s">
        <v>2174</v>
      </c>
      <c r="I37" s="184"/>
      <c r="J37" s="102" t="s">
        <v>675</v>
      </c>
      <c r="K37" s="318"/>
      <c r="L37" s="100"/>
      <c r="M37" s="102"/>
      <c r="N37" s="99"/>
      <c r="O37" s="121"/>
      <c r="P37" s="172">
        <v>0</v>
      </c>
    </row>
    <row r="38" spans="1:16" ht="12.75">
      <c r="A38" s="41">
        <v>23</v>
      </c>
      <c r="B38" s="113" t="s">
        <v>1034</v>
      </c>
      <c r="C38" s="85" t="s">
        <v>26</v>
      </c>
      <c r="D38" s="205" t="s">
        <v>2742</v>
      </c>
      <c r="E38" s="291">
        <v>6791.9788</v>
      </c>
      <c r="F38" s="94" t="s">
        <v>2300</v>
      </c>
      <c r="G38" s="64" t="s">
        <v>2175</v>
      </c>
      <c r="H38" s="64" t="s">
        <v>2176</v>
      </c>
      <c r="I38" s="83">
        <v>1307399</v>
      </c>
      <c r="J38" s="94" t="s">
        <v>676</v>
      </c>
      <c r="K38" s="319" t="s">
        <v>832</v>
      </c>
      <c r="L38" s="113" t="s">
        <v>2078</v>
      </c>
      <c r="M38" s="94" t="s">
        <v>2080</v>
      </c>
      <c r="N38" s="107" t="s">
        <v>2072</v>
      </c>
      <c r="O38" s="173" t="s">
        <v>1027</v>
      </c>
      <c r="P38" s="169">
        <v>1</v>
      </c>
    </row>
    <row r="39" spans="1:16" ht="12.75">
      <c r="A39" s="41">
        <v>24</v>
      </c>
      <c r="B39" s="113" t="s">
        <v>1035</v>
      </c>
      <c r="C39" s="85" t="s">
        <v>26</v>
      </c>
      <c r="D39" s="205"/>
      <c r="E39" s="291">
        <v>6795.7788</v>
      </c>
      <c r="F39" s="213" t="s">
        <v>2301</v>
      </c>
      <c r="G39" s="64"/>
      <c r="H39" s="64" t="s">
        <v>2177</v>
      </c>
      <c r="I39" s="183"/>
      <c r="J39" s="108" t="s">
        <v>677</v>
      </c>
      <c r="K39" s="317" t="s">
        <v>833</v>
      </c>
      <c r="L39" s="113" t="s">
        <v>2079</v>
      </c>
      <c r="M39" s="94" t="s">
        <v>2081</v>
      </c>
      <c r="N39" s="107" t="s">
        <v>2073</v>
      </c>
      <c r="O39" s="173" t="s">
        <v>1027</v>
      </c>
      <c r="P39" s="169">
        <v>1</v>
      </c>
    </row>
    <row r="40" spans="1:16" ht="12.75">
      <c r="A40" s="41">
        <v>25</v>
      </c>
      <c r="B40" s="113" t="s">
        <v>1214</v>
      </c>
      <c r="C40" s="85" t="s">
        <v>26</v>
      </c>
      <c r="D40" s="205"/>
      <c r="E40" s="291">
        <v>6799.5788</v>
      </c>
      <c r="F40" s="94" t="s">
        <v>2302</v>
      </c>
      <c r="G40" s="64"/>
      <c r="H40" s="64" t="s">
        <v>2178</v>
      </c>
      <c r="J40" s="108" t="s">
        <v>678</v>
      </c>
      <c r="K40" s="317"/>
      <c r="L40" s="113"/>
      <c r="N40" s="107"/>
      <c r="O40" s="173" t="s">
        <v>1027</v>
      </c>
      <c r="P40" s="169">
        <v>1</v>
      </c>
    </row>
    <row r="41" spans="1:16" ht="12.75">
      <c r="A41" s="41">
        <v>26</v>
      </c>
      <c r="B41" s="113" t="s">
        <v>1215</v>
      </c>
      <c r="C41" s="85" t="s">
        <v>26</v>
      </c>
      <c r="D41" s="205"/>
      <c r="E41" s="291">
        <v>6803.3788</v>
      </c>
      <c r="F41" s="94" t="s">
        <v>2303</v>
      </c>
      <c r="G41" s="64"/>
      <c r="H41" s="64" t="s">
        <v>2179</v>
      </c>
      <c r="J41" s="108" t="s">
        <v>679</v>
      </c>
      <c r="K41" s="317"/>
      <c r="L41" s="113"/>
      <c r="N41" s="107"/>
      <c r="O41" s="173" t="s">
        <v>1027</v>
      </c>
      <c r="P41" s="171">
        <v>1</v>
      </c>
    </row>
    <row r="42" spans="1:16" ht="12.75">
      <c r="A42" s="41">
        <v>27</v>
      </c>
      <c r="B42" s="113" t="s">
        <v>1216</v>
      </c>
      <c r="C42" s="85" t="s">
        <v>26</v>
      </c>
      <c r="D42" s="205"/>
      <c r="E42" s="291">
        <v>6811.5188</v>
      </c>
      <c r="F42" s="108" t="s">
        <v>2304</v>
      </c>
      <c r="G42" s="64"/>
      <c r="H42" s="64" t="s">
        <v>2180</v>
      </c>
      <c r="I42" s="25"/>
      <c r="J42" s="108" t="s">
        <v>680</v>
      </c>
      <c r="K42" s="317"/>
      <c r="L42" s="113"/>
      <c r="N42" s="107"/>
      <c r="O42" s="173" t="s">
        <v>1027</v>
      </c>
      <c r="P42" s="171">
        <v>1</v>
      </c>
    </row>
    <row r="43" spans="1:16" ht="12.75">
      <c r="A43" s="41">
        <v>28</v>
      </c>
      <c r="B43" s="113" t="s">
        <v>1217</v>
      </c>
      <c r="C43" s="85" t="s">
        <v>26</v>
      </c>
      <c r="D43" s="205"/>
      <c r="E43" s="291">
        <v>6815.3188</v>
      </c>
      <c r="F43" s="108" t="s">
        <v>2305</v>
      </c>
      <c r="G43" s="64"/>
      <c r="H43" s="64" t="s">
        <v>2181</v>
      </c>
      <c r="I43" s="169"/>
      <c r="J43" s="108" t="s">
        <v>681</v>
      </c>
      <c r="K43" s="317"/>
      <c r="L43" s="113"/>
      <c r="N43" s="128"/>
      <c r="O43" s="173" t="s">
        <v>1027</v>
      </c>
      <c r="P43" s="171">
        <v>1</v>
      </c>
    </row>
    <row r="44" spans="1:16" ht="12.75">
      <c r="A44" s="41">
        <v>29</v>
      </c>
      <c r="B44" s="113" t="s">
        <v>1461</v>
      </c>
      <c r="C44" s="85" t="s">
        <v>26</v>
      </c>
      <c r="D44" s="56" t="s">
        <v>127</v>
      </c>
      <c r="E44" s="83">
        <v>6805.4488</v>
      </c>
      <c r="F44" s="113" t="s">
        <v>2306</v>
      </c>
      <c r="G44" s="64"/>
      <c r="H44" s="64" t="s">
        <v>216</v>
      </c>
      <c r="J44" s="108" t="s">
        <v>65</v>
      </c>
      <c r="K44" s="317"/>
      <c r="L44" s="113"/>
      <c r="N44" s="107"/>
      <c r="O44" s="120" t="s">
        <v>1028</v>
      </c>
      <c r="P44" s="169">
        <v>1</v>
      </c>
    </row>
    <row r="45" spans="1:16" ht="12.75">
      <c r="A45" s="211">
        <v>30</v>
      </c>
      <c r="B45" s="100" t="s">
        <v>1462</v>
      </c>
      <c r="C45" s="98" t="s">
        <v>26</v>
      </c>
      <c r="D45" s="239" t="s">
        <v>1311</v>
      </c>
      <c r="E45" s="104">
        <v>6807.449</v>
      </c>
      <c r="F45" s="100" t="s">
        <v>125</v>
      </c>
      <c r="G45" s="101"/>
      <c r="H45" s="101" t="s">
        <v>217</v>
      </c>
      <c r="I45" s="185"/>
      <c r="J45" s="102" t="s">
        <v>66</v>
      </c>
      <c r="K45" s="318"/>
      <c r="L45" s="100"/>
      <c r="M45" s="98"/>
      <c r="N45" s="109"/>
      <c r="O45" s="121" t="s">
        <v>1028</v>
      </c>
      <c r="P45" s="172">
        <v>1</v>
      </c>
    </row>
    <row r="46" spans="1:16" ht="12.75">
      <c r="A46" s="41">
        <v>31</v>
      </c>
      <c r="B46" s="113" t="s">
        <v>1647</v>
      </c>
      <c r="C46" s="85" t="s">
        <v>27</v>
      </c>
      <c r="D46" s="56" t="s">
        <v>127</v>
      </c>
      <c r="E46" s="83">
        <v>6805.4488</v>
      </c>
      <c r="F46" s="113" t="s">
        <v>2307</v>
      </c>
      <c r="G46" s="64" t="s">
        <v>1</v>
      </c>
      <c r="H46" s="64" t="s">
        <v>2182</v>
      </c>
      <c r="I46" s="83">
        <v>13073400</v>
      </c>
      <c r="J46" s="108" t="s">
        <v>682</v>
      </c>
      <c r="K46" s="317" t="s">
        <v>840</v>
      </c>
      <c r="L46" s="113" t="s">
        <v>2084</v>
      </c>
      <c r="M46" s="94" t="s">
        <v>2086</v>
      </c>
      <c r="N46" s="96" t="s">
        <v>131</v>
      </c>
      <c r="O46" s="120" t="s">
        <v>1028</v>
      </c>
      <c r="P46" s="169">
        <v>1</v>
      </c>
    </row>
    <row r="47" spans="1:16" ht="12.75">
      <c r="A47" s="41">
        <v>32</v>
      </c>
      <c r="B47" s="113" t="s">
        <v>1648</v>
      </c>
      <c r="C47" s="85" t="s">
        <v>27</v>
      </c>
      <c r="D47" s="56" t="s">
        <v>1311</v>
      </c>
      <c r="E47" s="83">
        <v>6807.449</v>
      </c>
      <c r="F47" s="113" t="s">
        <v>126</v>
      </c>
      <c r="G47" s="64"/>
      <c r="H47" s="64" t="s">
        <v>2183</v>
      </c>
      <c r="I47" s="183"/>
      <c r="J47" s="108" t="s">
        <v>683</v>
      </c>
      <c r="K47" s="317" t="s">
        <v>841</v>
      </c>
      <c r="L47" s="113" t="s">
        <v>2085</v>
      </c>
      <c r="M47" s="94" t="s">
        <v>2087</v>
      </c>
      <c r="N47" s="96" t="s">
        <v>136</v>
      </c>
      <c r="O47" s="120" t="s">
        <v>1028</v>
      </c>
      <c r="P47" s="169">
        <v>1</v>
      </c>
    </row>
    <row r="48" spans="1:16" ht="12.75">
      <c r="A48" s="41"/>
      <c r="E48" s="83"/>
      <c r="G48" s="64"/>
      <c r="H48" s="64" t="s">
        <v>2184</v>
      </c>
      <c r="I48" s="183"/>
      <c r="J48" s="108" t="s">
        <v>684</v>
      </c>
      <c r="K48" s="317"/>
      <c r="L48" s="113"/>
      <c r="M48" s="94"/>
      <c r="N48" s="96"/>
      <c r="P48" s="169">
        <v>0</v>
      </c>
    </row>
    <row r="49" spans="1:16" ht="12.75">
      <c r="A49" s="41"/>
      <c r="E49" s="83"/>
      <c r="G49" s="64"/>
      <c r="H49" s="64" t="s">
        <v>2185</v>
      </c>
      <c r="I49" s="183"/>
      <c r="J49" s="108" t="s">
        <v>685</v>
      </c>
      <c r="K49" s="317"/>
      <c r="L49" s="113"/>
      <c r="M49" s="94"/>
      <c r="N49" s="96"/>
      <c r="P49" s="169">
        <v>0</v>
      </c>
    </row>
    <row r="50" spans="1:16" ht="12.75">
      <c r="A50" s="41"/>
      <c r="B50" s="113"/>
      <c r="E50" s="83"/>
      <c r="G50" s="64"/>
      <c r="H50" s="64" t="s">
        <v>218</v>
      </c>
      <c r="I50" s="183"/>
      <c r="J50" s="108" t="s">
        <v>67</v>
      </c>
      <c r="K50" s="317"/>
      <c r="L50" s="113"/>
      <c r="M50" s="94"/>
      <c r="N50" s="96"/>
      <c r="O50" s="177"/>
      <c r="P50" s="171">
        <v>0</v>
      </c>
    </row>
    <row r="51" spans="1:16" ht="12.75">
      <c r="A51" s="41"/>
      <c r="B51" s="113"/>
      <c r="E51" s="83"/>
      <c r="G51" s="64"/>
      <c r="H51" s="64" t="s">
        <v>219</v>
      </c>
      <c r="I51" s="183"/>
      <c r="J51" s="108" t="s">
        <v>68</v>
      </c>
      <c r="K51" s="317"/>
      <c r="L51" s="113"/>
      <c r="M51" s="94"/>
      <c r="N51" s="96"/>
      <c r="O51" s="177"/>
      <c r="P51" s="171">
        <v>0</v>
      </c>
    </row>
    <row r="52" spans="1:16" ht="12.75">
      <c r="A52" s="41"/>
      <c r="B52" s="113"/>
      <c r="E52" s="83"/>
      <c r="G52" s="64"/>
      <c r="H52" s="64" t="s">
        <v>220</v>
      </c>
      <c r="I52" s="183"/>
      <c r="J52" s="108" t="s">
        <v>69</v>
      </c>
      <c r="K52" s="317"/>
      <c r="L52" s="113"/>
      <c r="M52" s="94"/>
      <c r="N52" s="96"/>
      <c r="O52" s="177"/>
      <c r="P52" s="171">
        <v>0</v>
      </c>
    </row>
    <row r="53" spans="1:16" ht="12.75">
      <c r="A53" s="211"/>
      <c r="B53" s="199"/>
      <c r="C53" s="198"/>
      <c r="D53" s="198"/>
      <c r="E53" s="292"/>
      <c r="F53" s="198"/>
      <c r="G53" s="101"/>
      <c r="H53" s="101" t="s">
        <v>221</v>
      </c>
      <c r="I53" s="184"/>
      <c r="J53" s="102" t="s">
        <v>70</v>
      </c>
      <c r="K53" s="318"/>
      <c r="L53" s="100"/>
      <c r="M53" s="102"/>
      <c r="N53" s="99"/>
      <c r="O53" s="178"/>
      <c r="P53" s="172">
        <v>0</v>
      </c>
    </row>
    <row r="54" spans="1:16" ht="12.75">
      <c r="A54" s="41">
        <v>33</v>
      </c>
      <c r="B54" s="113" t="s">
        <v>1463</v>
      </c>
      <c r="C54" s="85" t="s">
        <v>26</v>
      </c>
      <c r="D54" s="202" t="s">
        <v>2308</v>
      </c>
      <c r="E54" s="52">
        <v>6831.6438</v>
      </c>
      <c r="F54" s="214" t="s">
        <v>2309</v>
      </c>
      <c r="G54" s="64" t="s">
        <v>2</v>
      </c>
      <c r="H54" s="106" t="s">
        <v>2661</v>
      </c>
      <c r="I54" s="83">
        <v>1309923</v>
      </c>
      <c r="J54" s="94" t="s">
        <v>686</v>
      </c>
      <c r="K54" s="319" t="s">
        <v>848</v>
      </c>
      <c r="L54" s="113" t="s">
        <v>2090</v>
      </c>
      <c r="M54" s="94" t="s">
        <v>2092</v>
      </c>
      <c r="N54" s="96" t="s">
        <v>2082</v>
      </c>
      <c r="O54" s="120" t="s">
        <v>1028</v>
      </c>
      <c r="P54" s="169">
        <v>1</v>
      </c>
    </row>
    <row r="55" spans="1:16" ht="12.75">
      <c r="A55" s="41">
        <v>34</v>
      </c>
      <c r="B55" s="113" t="s">
        <v>1464</v>
      </c>
      <c r="C55" s="85" t="s">
        <v>26</v>
      </c>
      <c r="D55" s="202" t="s">
        <v>2895</v>
      </c>
      <c r="E55" s="52">
        <v>6839.570299999999</v>
      </c>
      <c r="F55" s="214" t="s">
        <v>2311</v>
      </c>
      <c r="G55" s="64"/>
      <c r="H55" s="64" t="s">
        <v>2662</v>
      </c>
      <c r="I55" s="118"/>
      <c r="J55" s="108" t="s">
        <v>687</v>
      </c>
      <c r="K55" s="317" t="s">
        <v>849</v>
      </c>
      <c r="L55" s="113" t="s">
        <v>2091</v>
      </c>
      <c r="M55" s="94" t="s">
        <v>2093</v>
      </c>
      <c r="N55" s="96" t="s">
        <v>2083</v>
      </c>
      <c r="O55" s="120" t="s">
        <v>1028</v>
      </c>
      <c r="P55" s="169">
        <v>1</v>
      </c>
    </row>
    <row r="56" spans="1:16" ht="12.75">
      <c r="A56" s="41">
        <v>35</v>
      </c>
      <c r="B56" s="113" t="s">
        <v>1465</v>
      </c>
      <c r="C56" s="85" t="s">
        <v>26</v>
      </c>
      <c r="D56" s="215" t="s">
        <v>2747</v>
      </c>
      <c r="E56" s="52">
        <v>6840.77</v>
      </c>
      <c r="F56" s="216" t="s">
        <v>2313</v>
      </c>
      <c r="G56" s="64"/>
      <c r="H56" s="64" t="s">
        <v>2186</v>
      </c>
      <c r="I56" s="118"/>
      <c r="J56" s="94" t="s">
        <v>688</v>
      </c>
      <c r="K56" s="319"/>
      <c r="L56" s="113"/>
      <c r="M56" s="94"/>
      <c r="N56" s="96"/>
      <c r="O56" s="120" t="s">
        <v>1028</v>
      </c>
      <c r="P56" s="169">
        <v>1</v>
      </c>
    </row>
    <row r="57" spans="1:16" ht="12.75">
      <c r="A57" s="41">
        <v>36</v>
      </c>
      <c r="B57" s="113" t="s">
        <v>2315</v>
      </c>
      <c r="C57" s="85" t="s">
        <v>26</v>
      </c>
      <c r="D57" s="204" t="s">
        <v>2898</v>
      </c>
      <c r="E57" s="52">
        <v>6844.7703</v>
      </c>
      <c r="F57" s="216" t="s">
        <v>2316</v>
      </c>
      <c r="G57" s="64"/>
      <c r="H57" s="64" t="s">
        <v>2187</v>
      </c>
      <c r="I57" s="118"/>
      <c r="J57" s="108" t="s">
        <v>689</v>
      </c>
      <c r="K57" s="317"/>
      <c r="L57" s="113"/>
      <c r="M57" s="94"/>
      <c r="N57" s="96"/>
      <c r="O57" s="120" t="s">
        <v>1028</v>
      </c>
      <c r="P57" s="171">
        <v>1</v>
      </c>
    </row>
    <row r="58" spans="7:16" ht="12.75">
      <c r="G58" s="64"/>
      <c r="H58" s="64" t="s">
        <v>2188</v>
      </c>
      <c r="I58" s="118"/>
      <c r="J58" s="108" t="s">
        <v>690</v>
      </c>
      <c r="K58" s="317"/>
      <c r="L58" s="113"/>
      <c r="M58" s="94"/>
      <c r="N58" s="96"/>
      <c r="P58" s="169">
        <v>0</v>
      </c>
    </row>
    <row r="59" spans="7:16" ht="12.75">
      <c r="G59" s="64"/>
      <c r="H59" s="64" t="s">
        <v>2189</v>
      </c>
      <c r="I59" s="118"/>
      <c r="J59" s="108" t="s">
        <v>691</v>
      </c>
      <c r="K59" s="317"/>
      <c r="L59" s="113"/>
      <c r="M59" s="94"/>
      <c r="N59" s="105"/>
      <c r="P59" s="169">
        <v>0</v>
      </c>
    </row>
    <row r="60" spans="7:16" ht="12.75">
      <c r="G60" s="64"/>
      <c r="H60" s="64" t="s">
        <v>222</v>
      </c>
      <c r="I60" s="118"/>
      <c r="J60" s="108" t="s">
        <v>71</v>
      </c>
      <c r="K60" s="317"/>
      <c r="L60" s="113"/>
      <c r="M60" s="94"/>
      <c r="N60" s="96"/>
      <c r="P60" s="169">
        <v>0</v>
      </c>
    </row>
    <row r="61" spans="1:16" ht="12.75">
      <c r="A61" s="104"/>
      <c r="B61" s="98"/>
      <c r="C61" s="98"/>
      <c r="D61" s="98"/>
      <c r="E61" s="224"/>
      <c r="F61" s="98"/>
      <c r="G61" s="101"/>
      <c r="H61" s="101" t="s">
        <v>223</v>
      </c>
      <c r="I61" s="119"/>
      <c r="J61" s="102" t="s">
        <v>72</v>
      </c>
      <c r="K61" s="318"/>
      <c r="L61" s="100"/>
      <c r="M61" s="102"/>
      <c r="N61" s="99"/>
      <c r="O61" s="104"/>
      <c r="P61" s="210">
        <v>0</v>
      </c>
    </row>
    <row r="62" spans="2:15" ht="15.75">
      <c r="B62" s="84"/>
      <c r="D62" s="86"/>
      <c r="F62" s="87"/>
      <c r="I62" s="182" t="s">
        <v>2425</v>
      </c>
      <c r="J62" s="92"/>
      <c r="L62" s="86"/>
      <c r="M62" s="88"/>
      <c r="N62" s="88"/>
      <c r="O62" s="179"/>
    </row>
    <row r="63" spans="10:14" ht="12.75" customHeight="1">
      <c r="J63" s="85" t="s">
        <v>7</v>
      </c>
      <c r="K63" s="83" t="s">
        <v>17</v>
      </c>
      <c r="M63" s="85" t="s">
        <v>18</v>
      </c>
      <c r="N63" s="90" t="s">
        <v>19</v>
      </c>
    </row>
    <row r="64" spans="1:21" ht="12.75" customHeight="1">
      <c r="A64" s="91" t="s">
        <v>20</v>
      </c>
      <c r="B64" s="92" t="s">
        <v>2730</v>
      </c>
      <c r="C64" s="92" t="s">
        <v>21</v>
      </c>
      <c r="D64" s="92" t="s">
        <v>2859</v>
      </c>
      <c r="E64" s="225" t="s">
        <v>795</v>
      </c>
      <c r="F64" s="136" t="s">
        <v>28</v>
      </c>
      <c r="G64" s="92" t="s">
        <v>23</v>
      </c>
      <c r="H64" s="92" t="s">
        <v>203</v>
      </c>
      <c r="I64" s="91" t="s">
        <v>24</v>
      </c>
      <c r="J64" s="34" t="s">
        <v>204</v>
      </c>
      <c r="K64" s="137" t="s">
        <v>796</v>
      </c>
      <c r="L64" s="34" t="s">
        <v>797</v>
      </c>
      <c r="M64" s="138" t="s">
        <v>798</v>
      </c>
      <c r="N64" s="34" t="s">
        <v>799</v>
      </c>
      <c r="O64" s="91" t="s">
        <v>22</v>
      </c>
      <c r="P64" s="170" t="s">
        <v>196</v>
      </c>
      <c r="Q64" s="93"/>
      <c r="R64" s="93"/>
      <c r="S64" s="93"/>
      <c r="T64" s="93"/>
      <c r="U64" s="93"/>
    </row>
    <row r="65" spans="9:14" ht="12.75" customHeight="1">
      <c r="I65" s="83" t="s">
        <v>25</v>
      </c>
      <c r="K65" s="137"/>
      <c r="L65" s="94"/>
      <c r="M65" s="83"/>
      <c r="N65" s="95"/>
    </row>
    <row r="66" spans="11:14" ht="12.75">
      <c r="K66" s="137"/>
      <c r="L66" s="94"/>
      <c r="N66" s="95"/>
    </row>
    <row r="67" spans="1:16" ht="12.75">
      <c r="A67" s="41">
        <v>37</v>
      </c>
      <c r="B67" s="113" t="s">
        <v>1649</v>
      </c>
      <c r="C67" s="85" t="s">
        <v>27</v>
      </c>
      <c r="D67" s="202" t="s">
        <v>2308</v>
      </c>
      <c r="E67" s="52">
        <v>6831.6438</v>
      </c>
      <c r="F67" s="214" t="s">
        <v>2310</v>
      </c>
      <c r="G67" s="64" t="s">
        <v>2663</v>
      </c>
      <c r="H67" s="64" t="s">
        <v>2664</v>
      </c>
      <c r="I67" s="118">
        <v>1301148</v>
      </c>
      <c r="J67" s="94" t="s">
        <v>692</v>
      </c>
      <c r="K67" s="319" t="s">
        <v>856</v>
      </c>
      <c r="L67" s="113" t="s">
        <v>2095</v>
      </c>
      <c r="M67" s="94" t="s">
        <v>2097</v>
      </c>
      <c r="N67" s="96" t="s">
        <v>1874</v>
      </c>
      <c r="O67" s="120" t="s">
        <v>1028</v>
      </c>
      <c r="P67" s="171">
        <v>1</v>
      </c>
    </row>
    <row r="68" spans="1:16" ht="12.75">
      <c r="A68" s="41">
        <v>38</v>
      </c>
      <c r="B68" s="113" t="s">
        <v>1650</v>
      </c>
      <c r="C68" s="85" t="s">
        <v>27</v>
      </c>
      <c r="D68" s="202" t="s">
        <v>2895</v>
      </c>
      <c r="E68" s="52">
        <v>6839.570299999999</v>
      </c>
      <c r="F68" s="214" t="s">
        <v>2312</v>
      </c>
      <c r="G68" s="64"/>
      <c r="H68" s="64" t="s">
        <v>2665</v>
      </c>
      <c r="I68" s="118"/>
      <c r="J68" s="94" t="s">
        <v>693</v>
      </c>
      <c r="K68" s="319" t="s">
        <v>857</v>
      </c>
      <c r="L68" s="113" t="s">
        <v>2096</v>
      </c>
      <c r="M68" s="94" t="s">
        <v>2098</v>
      </c>
      <c r="N68" s="96" t="s">
        <v>1875</v>
      </c>
      <c r="O68" s="120" t="s">
        <v>1028</v>
      </c>
      <c r="P68" s="171">
        <v>1</v>
      </c>
    </row>
    <row r="69" spans="1:16" ht="12.75">
      <c r="A69" s="41">
        <v>39</v>
      </c>
      <c r="B69" s="113" t="s">
        <v>1651</v>
      </c>
      <c r="C69" s="85" t="s">
        <v>27</v>
      </c>
      <c r="D69" s="282" t="s">
        <v>2747</v>
      </c>
      <c r="E69" s="52">
        <v>6840.77</v>
      </c>
      <c r="F69" s="216" t="s">
        <v>2314</v>
      </c>
      <c r="G69" s="64"/>
      <c r="H69" s="64" t="s">
        <v>2666</v>
      </c>
      <c r="I69" s="118"/>
      <c r="J69" s="94" t="s">
        <v>694</v>
      </c>
      <c r="K69" s="319"/>
      <c r="L69" s="113"/>
      <c r="M69" s="94"/>
      <c r="N69" s="107"/>
      <c r="O69" s="120" t="s">
        <v>1028</v>
      </c>
      <c r="P69" s="171">
        <v>1</v>
      </c>
    </row>
    <row r="70" spans="1:16" ht="12.75">
      <c r="A70" s="41">
        <v>40</v>
      </c>
      <c r="B70" s="113" t="s">
        <v>2317</v>
      </c>
      <c r="C70" s="85" t="s">
        <v>27</v>
      </c>
      <c r="D70" s="204" t="s">
        <v>2898</v>
      </c>
      <c r="E70" s="52">
        <v>6844.7703</v>
      </c>
      <c r="F70" s="216" t="s">
        <v>2318</v>
      </c>
      <c r="G70" s="64"/>
      <c r="H70" s="64" t="s">
        <v>2667</v>
      </c>
      <c r="I70" s="118"/>
      <c r="J70" s="108" t="s">
        <v>695</v>
      </c>
      <c r="K70" s="317"/>
      <c r="L70" s="113"/>
      <c r="M70" s="94"/>
      <c r="N70" s="107"/>
      <c r="O70" s="120" t="s">
        <v>1028</v>
      </c>
      <c r="P70" s="171">
        <v>1</v>
      </c>
    </row>
    <row r="71" spans="5:13" ht="12.75">
      <c r="E71" s="83"/>
      <c r="G71" s="64"/>
      <c r="H71" s="64" t="s">
        <v>2668</v>
      </c>
      <c r="I71" s="118"/>
      <c r="J71" s="108" t="s">
        <v>696</v>
      </c>
      <c r="K71" s="317"/>
      <c r="L71" s="113"/>
      <c r="M71" s="94"/>
    </row>
    <row r="72" spans="5:13" ht="12.75">
      <c r="E72" s="83"/>
      <c r="G72" s="64"/>
      <c r="H72" s="64" t="s">
        <v>2669</v>
      </c>
      <c r="I72" s="118"/>
      <c r="J72" s="108" t="s">
        <v>697</v>
      </c>
      <c r="K72" s="317"/>
      <c r="L72" s="113"/>
      <c r="M72" s="94"/>
    </row>
    <row r="73" spans="1:14" ht="12.75">
      <c r="A73" s="41"/>
      <c r="D73" s="197"/>
      <c r="E73" s="83"/>
      <c r="F73" s="108"/>
      <c r="G73" s="64"/>
      <c r="H73" s="64" t="s">
        <v>224</v>
      </c>
      <c r="I73" s="118"/>
      <c r="J73" s="108" t="s">
        <v>73</v>
      </c>
      <c r="K73" s="317"/>
      <c r="L73" s="113"/>
      <c r="M73" s="94"/>
      <c r="N73" s="107"/>
    </row>
    <row r="74" spans="1:16" ht="12.75">
      <c r="A74" s="211"/>
      <c r="B74" s="198"/>
      <c r="C74" s="198"/>
      <c r="D74" s="200"/>
      <c r="E74" s="104"/>
      <c r="F74" s="212"/>
      <c r="G74" s="101"/>
      <c r="H74" s="101" t="s">
        <v>225</v>
      </c>
      <c r="I74" s="119"/>
      <c r="J74" s="102" t="s">
        <v>74</v>
      </c>
      <c r="K74" s="318"/>
      <c r="L74" s="100"/>
      <c r="M74" s="102"/>
      <c r="N74" s="109"/>
      <c r="O74" s="104"/>
      <c r="P74" s="210"/>
    </row>
    <row r="75" spans="1:16" ht="12.75">
      <c r="A75" s="41">
        <v>41</v>
      </c>
      <c r="B75" s="113" t="s">
        <v>1218</v>
      </c>
      <c r="C75" s="85" t="s">
        <v>26</v>
      </c>
      <c r="D75" s="197" t="s">
        <v>2751</v>
      </c>
      <c r="E75" s="1">
        <v>6858.1858</v>
      </c>
      <c r="F75" s="94" t="s">
        <v>1468</v>
      </c>
      <c r="G75" s="64" t="s">
        <v>1343</v>
      </c>
      <c r="H75" s="64" t="s">
        <v>2664</v>
      </c>
      <c r="I75" s="118">
        <v>1301149</v>
      </c>
      <c r="J75" s="94" t="s">
        <v>698</v>
      </c>
      <c r="K75" s="319" t="s">
        <v>864</v>
      </c>
      <c r="L75" s="113" t="s">
        <v>2101</v>
      </c>
      <c r="M75" s="94" t="s">
        <v>2103</v>
      </c>
      <c r="N75" s="107" t="s">
        <v>2088</v>
      </c>
      <c r="O75" s="173" t="s">
        <v>1027</v>
      </c>
      <c r="P75" s="169">
        <v>1</v>
      </c>
    </row>
    <row r="76" spans="1:16" ht="12.75">
      <c r="A76" s="41">
        <v>42</v>
      </c>
      <c r="B76" s="113" t="s">
        <v>1219</v>
      </c>
      <c r="C76" s="85" t="s">
        <v>26</v>
      </c>
      <c r="D76" s="197"/>
      <c r="E76" s="1">
        <v>6861.196800000001</v>
      </c>
      <c r="F76" s="94" t="s">
        <v>1469</v>
      </c>
      <c r="G76" s="64"/>
      <c r="H76" s="64" t="s">
        <v>2665</v>
      </c>
      <c r="I76" s="118"/>
      <c r="J76" s="108" t="s">
        <v>699</v>
      </c>
      <c r="K76" s="317" t="s">
        <v>865</v>
      </c>
      <c r="L76" s="113" t="s">
        <v>2102</v>
      </c>
      <c r="M76" s="94" t="s">
        <v>2104</v>
      </c>
      <c r="N76" s="107" t="s">
        <v>2089</v>
      </c>
      <c r="O76" s="173" t="s">
        <v>1027</v>
      </c>
      <c r="P76" s="169">
        <v>1</v>
      </c>
    </row>
    <row r="77" spans="1:16" ht="12.75">
      <c r="A77" s="41">
        <v>43</v>
      </c>
      <c r="B77" s="113" t="s">
        <v>1220</v>
      </c>
      <c r="C77" s="85" t="s">
        <v>26</v>
      </c>
      <c r="D77" s="197"/>
      <c r="E77" s="1">
        <v>6865.0208</v>
      </c>
      <c r="F77" s="94" t="s">
        <v>1470</v>
      </c>
      <c r="G77" s="64"/>
      <c r="H77" s="64" t="s">
        <v>2666</v>
      </c>
      <c r="I77" s="118"/>
      <c r="J77" s="108" t="s">
        <v>76</v>
      </c>
      <c r="K77" s="317"/>
      <c r="L77" s="113"/>
      <c r="M77" s="94"/>
      <c r="N77" s="96"/>
      <c r="O77" s="173" t="s">
        <v>1027</v>
      </c>
      <c r="P77" s="169">
        <v>1</v>
      </c>
    </row>
    <row r="78" spans="1:16" ht="12.75">
      <c r="A78" s="41">
        <v>44</v>
      </c>
      <c r="B78" s="113" t="s">
        <v>1221</v>
      </c>
      <c r="C78" s="85" t="s">
        <v>26</v>
      </c>
      <c r="D78" s="197"/>
      <c r="E78" s="1">
        <v>6866.2208</v>
      </c>
      <c r="F78" s="108" t="s">
        <v>1471</v>
      </c>
      <c r="G78" s="64"/>
      <c r="H78" s="64" t="s">
        <v>2667</v>
      </c>
      <c r="I78" s="118"/>
      <c r="J78" s="108" t="s">
        <v>78</v>
      </c>
      <c r="K78" s="317"/>
      <c r="L78" s="113"/>
      <c r="M78" s="94"/>
      <c r="N78" s="96"/>
      <c r="O78" s="173" t="s">
        <v>1027</v>
      </c>
      <c r="P78" s="169">
        <v>1</v>
      </c>
    </row>
    <row r="79" spans="1:16" ht="12.75">
      <c r="A79" s="41">
        <v>45</v>
      </c>
      <c r="B79" s="113" t="s">
        <v>1222</v>
      </c>
      <c r="C79" s="85" t="s">
        <v>26</v>
      </c>
      <c r="D79" s="197"/>
      <c r="E79" s="1">
        <v>6869.0443000000005</v>
      </c>
      <c r="F79" s="108" t="s">
        <v>1472</v>
      </c>
      <c r="G79" s="64"/>
      <c r="H79" s="64" t="s">
        <v>2668</v>
      </c>
      <c r="I79" s="118"/>
      <c r="J79" s="108" t="s">
        <v>80</v>
      </c>
      <c r="K79" s="317"/>
      <c r="L79" s="113"/>
      <c r="M79" s="94"/>
      <c r="N79" s="96"/>
      <c r="O79" s="173" t="s">
        <v>1027</v>
      </c>
      <c r="P79" s="169">
        <v>1</v>
      </c>
    </row>
    <row r="80" spans="1:16" ht="12.75">
      <c r="A80" s="41">
        <v>46</v>
      </c>
      <c r="B80" s="85" t="s">
        <v>1223</v>
      </c>
      <c r="C80" s="85" t="s">
        <v>26</v>
      </c>
      <c r="D80" s="197"/>
      <c r="E80" s="1">
        <v>6873.1998</v>
      </c>
      <c r="F80" s="108" t="s">
        <v>1473</v>
      </c>
      <c r="G80" s="64"/>
      <c r="H80" s="64" t="s">
        <v>2669</v>
      </c>
      <c r="I80" s="118"/>
      <c r="J80" s="108" t="s">
        <v>82</v>
      </c>
      <c r="K80" s="317"/>
      <c r="L80" s="113"/>
      <c r="M80" s="94"/>
      <c r="N80" s="105"/>
      <c r="O80" s="173" t="s">
        <v>1027</v>
      </c>
      <c r="P80" s="169">
        <v>1</v>
      </c>
    </row>
    <row r="81" spans="1:16" ht="12.75">
      <c r="A81" s="41"/>
      <c r="D81" s="197"/>
      <c r="E81" s="83"/>
      <c r="F81" s="108"/>
      <c r="G81" s="64"/>
      <c r="H81" s="64" t="s">
        <v>224</v>
      </c>
      <c r="I81" s="118"/>
      <c r="J81" s="108" t="s">
        <v>84</v>
      </c>
      <c r="K81" s="317"/>
      <c r="L81" s="113"/>
      <c r="M81" s="94"/>
      <c r="N81" s="96"/>
      <c r="O81" s="173"/>
      <c r="P81" s="171">
        <v>0</v>
      </c>
    </row>
    <row r="82" spans="1:16" ht="12.75">
      <c r="A82" s="211"/>
      <c r="B82" s="198"/>
      <c r="C82" s="198"/>
      <c r="D82" s="200"/>
      <c r="E82" s="104"/>
      <c r="F82" s="212"/>
      <c r="G82" s="101"/>
      <c r="H82" s="101" t="s">
        <v>225</v>
      </c>
      <c r="I82" s="119"/>
      <c r="J82" s="102" t="s">
        <v>96</v>
      </c>
      <c r="K82" s="318"/>
      <c r="L82" s="100"/>
      <c r="M82" s="102"/>
      <c r="N82" s="99"/>
      <c r="O82" s="174"/>
      <c r="P82" s="172">
        <v>0</v>
      </c>
    </row>
    <row r="83" spans="1:16" ht="12.75">
      <c r="A83" s="41">
        <v>47</v>
      </c>
      <c r="B83" s="113" t="s">
        <v>1367</v>
      </c>
      <c r="C83" s="203" t="s">
        <v>27</v>
      </c>
      <c r="D83" s="204" t="s">
        <v>2900</v>
      </c>
      <c r="E83" s="52">
        <v>6916.1758</v>
      </c>
      <c r="F83" s="216" t="s">
        <v>2320</v>
      </c>
      <c r="G83" s="64" t="s">
        <v>2670</v>
      </c>
      <c r="H83" s="64" t="s">
        <v>2671</v>
      </c>
      <c r="I83" s="118">
        <v>1301150</v>
      </c>
      <c r="J83" s="94" t="s">
        <v>700</v>
      </c>
      <c r="K83" s="319" t="s">
        <v>872</v>
      </c>
      <c r="L83" s="113" t="s">
        <v>2107</v>
      </c>
      <c r="M83" s="94" t="s">
        <v>2109</v>
      </c>
      <c r="N83" s="96" t="s">
        <v>2105</v>
      </c>
      <c r="O83" s="120" t="s">
        <v>1028</v>
      </c>
      <c r="P83" s="171">
        <v>1</v>
      </c>
    </row>
    <row r="84" spans="1:16" ht="12.75">
      <c r="A84" s="41"/>
      <c r="E84" s="83"/>
      <c r="G84" s="64"/>
      <c r="H84" s="64" t="s">
        <v>2672</v>
      </c>
      <c r="I84" s="183"/>
      <c r="J84" s="94" t="s">
        <v>701</v>
      </c>
      <c r="K84" s="319" t="s">
        <v>2094</v>
      </c>
      <c r="L84" s="113" t="s">
        <v>2108</v>
      </c>
      <c r="M84" s="94" t="s">
        <v>2110</v>
      </c>
      <c r="N84" s="105" t="s">
        <v>2106</v>
      </c>
      <c r="O84" s="177"/>
      <c r="P84" s="171">
        <v>0</v>
      </c>
    </row>
    <row r="85" spans="1:16" ht="12.75">
      <c r="A85" s="41"/>
      <c r="D85" s="24"/>
      <c r="E85" s="83"/>
      <c r="F85" s="24"/>
      <c r="G85" s="64"/>
      <c r="H85" s="64" t="s">
        <v>226</v>
      </c>
      <c r="I85" s="183"/>
      <c r="J85" s="94" t="s">
        <v>702</v>
      </c>
      <c r="K85" s="319"/>
      <c r="L85" s="113"/>
      <c r="M85" s="94"/>
      <c r="N85" s="107"/>
      <c r="O85" s="177"/>
      <c r="P85" s="171">
        <v>0</v>
      </c>
    </row>
    <row r="86" spans="1:16" ht="12.75">
      <c r="A86" s="41"/>
      <c r="D86" s="24"/>
      <c r="E86" s="83"/>
      <c r="F86" s="24"/>
      <c r="G86" s="64"/>
      <c r="H86" s="64" t="s">
        <v>227</v>
      </c>
      <c r="I86" s="183"/>
      <c r="J86" s="94" t="s">
        <v>703</v>
      </c>
      <c r="K86" s="319"/>
      <c r="L86" s="113"/>
      <c r="M86" s="94"/>
      <c r="N86" s="107"/>
      <c r="O86" s="177"/>
      <c r="P86" s="171">
        <v>0</v>
      </c>
    </row>
    <row r="87" spans="1:16" ht="12.75">
      <c r="A87" s="41"/>
      <c r="D87" s="24"/>
      <c r="E87" s="83"/>
      <c r="F87" s="24"/>
      <c r="G87" s="64"/>
      <c r="H87" s="64" t="s">
        <v>228</v>
      </c>
      <c r="I87" s="183"/>
      <c r="J87" s="108" t="s">
        <v>704</v>
      </c>
      <c r="K87" s="317"/>
      <c r="L87" s="113"/>
      <c r="M87" s="94"/>
      <c r="N87" s="107"/>
      <c r="O87" s="177"/>
      <c r="P87" s="171">
        <v>0</v>
      </c>
    </row>
    <row r="88" spans="1:16" ht="12.75">
      <c r="A88" s="41"/>
      <c r="D88" s="24"/>
      <c r="E88" s="83"/>
      <c r="F88" s="24"/>
      <c r="G88" s="64"/>
      <c r="H88" s="64" t="s">
        <v>229</v>
      </c>
      <c r="I88" s="183"/>
      <c r="J88" s="108" t="s">
        <v>705</v>
      </c>
      <c r="K88" s="317"/>
      <c r="L88" s="113"/>
      <c r="M88" s="94"/>
      <c r="N88" s="128"/>
      <c r="O88" s="177"/>
      <c r="P88" s="171">
        <v>0</v>
      </c>
    </row>
    <row r="89" spans="1:16" ht="12.75">
      <c r="A89" s="41"/>
      <c r="D89" s="24"/>
      <c r="E89" s="83"/>
      <c r="F89" s="24"/>
      <c r="G89" s="64"/>
      <c r="H89" s="64" t="s">
        <v>230</v>
      </c>
      <c r="I89" s="183"/>
      <c r="J89" s="108" t="s">
        <v>98</v>
      </c>
      <c r="K89" s="317"/>
      <c r="L89" s="113"/>
      <c r="M89" s="94"/>
      <c r="N89" s="107"/>
      <c r="O89" s="173"/>
      <c r="P89" s="171">
        <v>0</v>
      </c>
    </row>
    <row r="90" spans="1:16" ht="12.75">
      <c r="A90" s="211"/>
      <c r="B90" s="198"/>
      <c r="C90" s="198"/>
      <c r="D90" s="217"/>
      <c r="E90" s="104"/>
      <c r="F90" s="217"/>
      <c r="G90" s="101"/>
      <c r="H90" s="101" t="s">
        <v>231</v>
      </c>
      <c r="I90" s="184"/>
      <c r="J90" s="102" t="s">
        <v>100</v>
      </c>
      <c r="K90" s="318"/>
      <c r="L90" s="100"/>
      <c r="M90" s="102"/>
      <c r="N90" s="109"/>
      <c r="O90" s="174"/>
      <c r="P90" s="172">
        <v>0</v>
      </c>
    </row>
    <row r="91" spans="1:16" ht="12.75">
      <c r="A91" s="41">
        <v>48</v>
      </c>
      <c r="B91" s="85" t="s">
        <v>1224</v>
      </c>
      <c r="C91" s="85" t="s">
        <v>26</v>
      </c>
      <c r="D91" s="197" t="s">
        <v>2757</v>
      </c>
      <c r="E91" s="1">
        <v>6923.0797999999995</v>
      </c>
      <c r="F91" s="94" t="s">
        <v>1474</v>
      </c>
      <c r="G91" s="64" t="s">
        <v>2190</v>
      </c>
      <c r="H91" s="64" t="s">
        <v>2191</v>
      </c>
      <c r="I91" s="118">
        <v>1301151</v>
      </c>
      <c r="J91" s="94" t="s">
        <v>706</v>
      </c>
      <c r="K91" s="319" t="s">
        <v>879</v>
      </c>
      <c r="L91" s="113" t="s">
        <v>2113</v>
      </c>
      <c r="M91" s="94" t="s">
        <v>2115</v>
      </c>
      <c r="N91" s="107" t="s">
        <v>2099</v>
      </c>
      <c r="O91" s="173" t="s">
        <v>1027</v>
      </c>
      <c r="P91" s="169">
        <v>1</v>
      </c>
    </row>
    <row r="92" spans="1:16" ht="12.75">
      <c r="A92" s="41">
        <v>49</v>
      </c>
      <c r="B92" s="85" t="s">
        <v>1225</v>
      </c>
      <c r="C92" s="85" t="s">
        <v>26</v>
      </c>
      <c r="D92" s="197"/>
      <c r="E92" s="1">
        <v>6927.7598</v>
      </c>
      <c r="F92" s="94" t="s">
        <v>1475</v>
      </c>
      <c r="G92" s="64"/>
      <c r="H92" s="64" t="s">
        <v>2417</v>
      </c>
      <c r="I92" s="118"/>
      <c r="J92" s="94" t="s">
        <v>707</v>
      </c>
      <c r="K92" s="319" t="s">
        <v>880</v>
      </c>
      <c r="L92" s="113" t="s">
        <v>2114</v>
      </c>
      <c r="M92" s="94" t="s">
        <v>2116</v>
      </c>
      <c r="N92" s="107" t="s">
        <v>2100</v>
      </c>
      <c r="O92" s="173" t="s">
        <v>1027</v>
      </c>
      <c r="P92" s="169">
        <v>1</v>
      </c>
    </row>
    <row r="93" spans="1:16" ht="12.75">
      <c r="A93" s="41">
        <v>50</v>
      </c>
      <c r="B93" s="85" t="s">
        <v>1226</v>
      </c>
      <c r="C93" s="85" t="s">
        <v>26</v>
      </c>
      <c r="D93" s="197"/>
      <c r="E93" s="1">
        <v>6929.5843</v>
      </c>
      <c r="F93" s="94" t="s">
        <v>1476</v>
      </c>
      <c r="G93" s="64"/>
      <c r="H93" s="64" t="s">
        <v>2418</v>
      </c>
      <c r="I93" s="118"/>
      <c r="J93" s="94" t="s">
        <v>708</v>
      </c>
      <c r="K93" s="319"/>
      <c r="L93" s="113"/>
      <c r="N93" s="96"/>
      <c r="O93" s="173" t="s">
        <v>1027</v>
      </c>
      <c r="P93" s="169">
        <v>1</v>
      </c>
    </row>
    <row r="94" spans="1:16" ht="12.75">
      <c r="A94" s="41">
        <v>51</v>
      </c>
      <c r="B94" s="85" t="s">
        <v>1227</v>
      </c>
      <c r="C94" s="85" t="s">
        <v>26</v>
      </c>
      <c r="D94" s="197"/>
      <c r="E94" s="1">
        <v>6930.7843</v>
      </c>
      <c r="F94" s="94" t="s">
        <v>1477</v>
      </c>
      <c r="G94" s="64"/>
      <c r="H94" s="64" t="s">
        <v>2419</v>
      </c>
      <c r="I94" s="118"/>
      <c r="J94" s="94" t="s">
        <v>709</v>
      </c>
      <c r="K94" s="319"/>
      <c r="L94" s="113"/>
      <c r="N94" s="105"/>
      <c r="O94" s="173" t="s">
        <v>1027</v>
      </c>
      <c r="P94" s="169">
        <v>1</v>
      </c>
    </row>
    <row r="95" spans="1:16" ht="12.75">
      <c r="A95" s="41">
        <v>52</v>
      </c>
      <c r="B95" s="85" t="s">
        <v>1228</v>
      </c>
      <c r="C95" s="85" t="s">
        <v>26</v>
      </c>
      <c r="D95" s="197"/>
      <c r="E95" s="1">
        <v>6932.3748</v>
      </c>
      <c r="F95" s="108" t="s">
        <v>1478</v>
      </c>
      <c r="G95" s="64"/>
      <c r="H95" s="64" t="s">
        <v>2420</v>
      </c>
      <c r="I95" s="118"/>
      <c r="J95" s="94" t="s">
        <v>710</v>
      </c>
      <c r="K95" s="319"/>
      <c r="L95" s="113"/>
      <c r="N95" s="96"/>
      <c r="O95" s="173" t="s">
        <v>1027</v>
      </c>
      <c r="P95" s="169">
        <v>1</v>
      </c>
    </row>
    <row r="96" spans="1:16" ht="12.75">
      <c r="A96" s="41">
        <v>53</v>
      </c>
      <c r="B96" s="85" t="s">
        <v>1229</v>
      </c>
      <c r="C96" s="85" t="s">
        <v>26</v>
      </c>
      <c r="D96" s="197"/>
      <c r="E96" s="1">
        <v>6934.8748</v>
      </c>
      <c r="F96" s="108" t="s">
        <v>1479</v>
      </c>
      <c r="G96" s="64"/>
      <c r="H96" s="64" t="s">
        <v>2421</v>
      </c>
      <c r="I96" s="118"/>
      <c r="J96" s="108" t="s">
        <v>711</v>
      </c>
      <c r="K96" s="317"/>
      <c r="L96" s="113"/>
      <c r="N96" s="105"/>
      <c r="O96" s="173" t="s">
        <v>1027</v>
      </c>
      <c r="P96" s="169">
        <v>1</v>
      </c>
    </row>
    <row r="97" spans="1:16" ht="12.75">
      <c r="A97" s="41">
        <v>54</v>
      </c>
      <c r="B97" s="113" t="s">
        <v>1466</v>
      </c>
      <c r="C97" s="203" t="s">
        <v>26</v>
      </c>
      <c r="D97" s="204" t="s">
        <v>2900</v>
      </c>
      <c r="E97" s="52">
        <v>6916.1758</v>
      </c>
      <c r="F97" s="216" t="s">
        <v>2319</v>
      </c>
      <c r="G97" s="64"/>
      <c r="H97" s="64" t="s">
        <v>232</v>
      </c>
      <c r="I97" s="118"/>
      <c r="J97" s="108" t="s">
        <v>102</v>
      </c>
      <c r="K97" s="317"/>
      <c r="L97" s="113"/>
      <c r="N97" s="96"/>
      <c r="O97" s="120" t="s">
        <v>1028</v>
      </c>
      <c r="P97" s="171">
        <v>1</v>
      </c>
    </row>
    <row r="98" spans="1:16" ht="12.75">
      <c r="A98" s="211"/>
      <c r="B98" s="198"/>
      <c r="C98" s="198"/>
      <c r="D98" s="200"/>
      <c r="E98" s="104"/>
      <c r="F98" s="212"/>
      <c r="G98" s="101"/>
      <c r="H98" s="101" t="s">
        <v>233</v>
      </c>
      <c r="I98" s="119"/>
      <c r="J98" s="102" t="s">
        <v>104</v>
      </c>
      <c r="K98" s="318"/>
      <c r="L98" s="129"/>
      <c r="M98" s="98"/>
      <c r="N98" s="99"/>
      <c r="O98" s="178"/>
      <c r="P98" s="172">
        <v>0</v>
      </c>
    </row>
    <row r="99" spans="1:16" ht="12.75">
      <c r="A99" s="41">
        <v>55</v>
      </c>
      <c r="B99" s="85" t="s">
        <v>1387</v>
      </c>
      <c r="C99" s="85" t="s">
        <v>26</v>
      </c>
      <c r="D99" s="218" t="s">
        <v>5</v>
      </c>
      <c r="E99" s="1">
        <v>6939.8748</v>
      </c>
      <c r="F99" s="214" t="s">
        <v>2321</v>
      </c>
      <c r="G99" s="64" t="s">
        <v>2673</v>
      </c>
      <c r="H99" s="64" t="s">
        <v>2674</v>
      </c>
      <c r="I99" s="118">
        <v>1307402</v>
      </c>
      <c r="J99" s="94" t="s">
        <v>712</v>
      </c>
      <c r="K99" s="319" t="s">
        <v>887</v>
      </c>
      <c r="L99" s="113" t="s">
        <v>2119</v>
      </c>
      <c r="M99" s="94" t="s">
        <v>2121</v>
      </c>
      <c r="N99" s="96" t="s">
        <v>2129</v>
      </c>
      <c r="O99" s="120" t="s">
        <v>1028</v>
      </c>
      <c r="P99" s="171">
        <v>1</v>
      </c>
    </row>
    <row r="100" spans="1:16" ht="12.75">
      <c r="A100" s="41">
        <v>56</v>
      </c>
      <c r="B100" s="85" t="s">
        <v>1368</v>
      </c>
      <c r="C100" s="85" t="s">
        <v>26</v>
      </c>
      <c r="D100" s="219"/>
      <c r="E100" s="1">
        <v>6945.074799999999</v>
      </c>
      <c r="F100" s="214" t="s">
        <v>2322</v>
      </c>
      <c r="G100" s="64"/>
      <c r="H100" s="64" t="s">
        <v>2675</v>
      </c>
      <c r="I100" s="183"/>
      <c r="J100" s="94" t="s">
        <v>713</v>
      </c>
      <c r="K100" s="319" t="s">
        <v>888</v>
      </c>
      <c r="L100" s="113" t="s">
        <v>2120</v>
      </c>
      <c r="M100" s="94" t="s">
        <v>2122</v>
      </c>
      <c r="N100" s="96" t="s">
        <v>2130</v>
      </c>
      <c r="O100" s="120" t="s">
        <v>1028</v>
      </c>
      <c r="P100" s="171">
        <v>1</v>
      </c>
    </row>
    <row r="101" spans="1:16" ht="12.75">
      <c r="A101" s="41">
        <v>57</v>
      </c>
      <c r="B101" s="85" t="s">
        <v>1369</v>
      </c>
      <c r="C101" s="85" t="s">
        <v>26</v>
      </c>
      <c r="D101" s="219"/>
      <c r="E101" s="1">
        <v>6950.5348</v>
      </c>
      <c r="F101" s="214" t="s">
        <v>2323</v>
      </c>
      <c r="G101" s="64"/>
      <c r="H101" s="64" t="s">
        <v>2676</v>
      </c>
      <c r="I101" s="183"/>
      <c r="J101" s="94" t="s">
        <v>714</v>
      </c>
      <c r="K101" s="319"/>
      <c r="O101" s="120" t="s">
        <v>1028</v>
      </c>
      <c r="P101" s="171">
        <v>1</v>
      </c>
    </row>
    <row r="102" spans="1:16" ht="12.75">
      <c r="A102" s="41">
        <v>58</v>
      </c>
      <c r="B102" s="85" t="s">
        <v>1370</v>
      </c>
      <c r="C102" s="85" t="s">
        <v>26</v>
      </c>
      <c r="D102" s="219" t="s">
        <v>2324</v>
      </c>
      <c r="E102" s="1">
        <v>6954.184800000001</v>
      </c>
      <c r="F102" s="214" t="s">
        <v>2325</v>
      </c>
      <c r="G102" s="64"/>
      <c r="H102" s="64" t="s">
        <v>2677</v>
      </c>
      <c r="I102" s="25"/>
      <c r="J102" s="108" t="s">
        <v>715</v>
      </c>
      <c r="K102" s="317"/>
      <c r="O102" s="120" t="s">
        <v>1028</v>
      </c>
      <c r="P102" s="171">
        <v>1</v>
      </c>
    </row>
    <row r="103" spans="1:16" ht="12.75">
      <c r="A103" s="41">
        <v>59</v>
      </c>
      <c r="B103" s="85" t="s">
        <v>1371</v>
      </c>
      <c r="C103" s="85" t="s">
        <v>26</v>
      </c>
      <c r="D103" s="219"/>
      <c r="E103" s="1">
        <v>6957.8348000000005</v>
      </c>
      <c r="F103" s="214" t="s">
        <v>2326</v>
      </c>
      <c r="G103" s="64"/>
      <c r="H103" s="64" t="s">
        <v>2678</v>
      </c>
      <c r="I103" s="183"/>
      <c r="J103" s="108" t="s">
        <v>716</v>
      </c>
      <c r="K103" s="317"/>
      <c r="O103" s="120" t="s">
        <v>1028</v>
      </c>
      <c r="P103" s="171">
        <v>1</v>
      </c>
    </row>
    <row r="104" spans="1:16" ht="12.75">
      <c r="A104" s="41">
        <v>60</v>
      </c>
      <c r="B104" s="85" t="s">
        <v>1372</v>
      </c>
      <c r="C104" s="85" t="s">
        <v>26</v>
      </c>
      <c r="D104" s="219"/>
      <c r="E104" s="1">
        <v>6961.4848</v>
      </c>
      <c r="F104" s="214" t="s">
        <v>2327</v>
      </c>
      <c r="G104" s="64"/>
      <c r="H104" s="64" t="s">
        <v>2679</v>
      </c>
      <c r="I104" s="183"/>
      <c r="J104" s="108" t="s">
        <v>717</v>
      </c>
      <c r="K104" s="317"/>
      <c r="O104" s="120" t="s">
        <v>1028</v>
      </c>
      <c r="P104" s="171">
        <v>1</v>
      </c>
    </row>
    <row r="105" spans="1:16" ht="12.75">
      <c r="A105" s="41"/>
      <c r="D105" s="219"/>
      <c r="E105" s="83"/>
      <c r="F105" s="24"/>
      <c r="G105" s="64"/>
      <c r="H105" s="64" t="s">
        <v>234</v>
      </c>
      <c r="I105" s="25"/>
      <c r="J105" s="108" t="s">
        <v>106</v>
      </c>
      <c r="K105" s="317"/>
      <c r="O105" s="173"/>
      <c r="P105" s="171">
        <v>0</v>
      </c>
    </row>
    <row r="106" spans="1:16" ht="12.75">
      <c r="A106" s="211"/>
      <c r="B106" s="198"/>
      <c r="C106" s="198"/>
      <c r="D106" s="220"/>
      <c r="E106" s="104"/>
      <c r="F106" s="217"/>
      <c r="G106" s="101"/>
      <c r="H106" s="101" t="s">
        <v>235</v>
      </c>
      <c r="I106" s="184"/>
      <c r="J106" s="102" t="s">
        <v>108</v>
      </c>
      <c r="K106" s="318"/>
      <c r="L106" s="98"/>
      <c r="M106" s="98"/>
      <c r="N106" s="98"/>
      <c r="O106" s="174"/>
      <c r="P106" s="172">
        <v>0</v>
      </c>
    </row>
    <row r="107" spans="1:16" ht="12.75">
      <c r="A107" s="41">
        <v>61</v>
      </c>
      <c r="B107" s="85" t="s">
        <v>1230</v>
      </c>
      <c r="C107" s="85" t="s">
        <v>26</v>
      </c>
      <c r="D107" s="197" t="s">
        <v>2761</v>
      </c>
      <c r="E107" s="1">
        <v>6963.7348</v>
      </c>
      <c r="F107" s="94" t="s">
        <v>1480</v>
      </c>
      <c r="G107" s="64" t="s">
        <v>2680</v>
      </c>
      <c r="H107" s="64" t="s">
        <v>2683</v>
      </c>
      <c r="I107" s="118">
        <v>1301152</v>
      </c>
      <c r="J107" s="94" t="s">
        <v>718</v>
      </c>
      <c r="K107" s="319" t="s">
        <v>895</v>
      </c>
      <c r="L107" s="113" t="s">
        <v>2125</v>
      </c>
      <c r="M107" s="94" t="s">
        <v>2127</v>
      </c>
      <c r="N107" s="107" t="s">
        <v>2111</v>
      </c>
      <c r="O107" s="173" t="s">
        <v>1027</v>
      </c>
      <c r="P107" s="169">
        <v>1</v>
      </c>
    </row>
    <row r="108" spans="1:16" ht="12.75">
      <c r="A108" s="41">
        <v>62</v>
      </c>
      <c r="B108" s="85" t="s">
        <v>1231</v>
      </c>
      <c r="C108" s="85" t="s">
        <v>26</v>
      </c>
      <c r="D108" s="197"/>
      <c r="E108" s="1">
        <v>6966.8248</v>
      </c>
      <c r="F108" s="94" t="s">
        <v>1481</v>
      </c>
      <c r="G108" s="64"/>
      <c r="H108" s="64" t="s">
        <v>2684</v>
      </c>
      <c r="I108" s="177"/>
      <c r="J108" s="94" t="s">
        <v>719</v>
      </c>
      <c r="K108" s="319" t="s">
        <v>896</v>
      </c>
      <c r="L108" s="113" t="s">
        <v>2126</v>
      </c>
      <c r="M108" s="94" t="s">
        <v>2128</v>
      </c>
      <c r="N108" s="107" t="s">
        <v>2112</v>
      </c>
      <c r="O108" s="173" t="s">
        <v>1027</v>
      </c>
      <c r="P108" s="169">
        <v>1</v>
      </c>
    </row>
    <row r="109" spans="1:16" ht="12.75">
      <c r="A109" s="41">
        <v>63</v>
      </c>
      <c r="B109" s="85" t="s">
        <v>1232</v>
      </c>
      <c r="C109" s="85" t="s">
        <v>26</v>
      </c>
      <c r="D109" s="197"/>
      <c r="E109" s="1">
        <v>6968.2373</v>
      </c>
      <c r="F109" s="94" t="s">
        <v>1482</v>
      </c>
      <c r="G109" s="64"/>
      <c r="H109" s="64" t="s">
        <v>2685</v>
      </c>
      <c r="I109" s="177"/>
      <c r="J109" s="94" t="s">
        <v>720</v>
      </c>
      <c r="K109" s="319"/>
      <c r="L109" s="113"/>
      <c r="N109" s="107"/>
      <c r="O109" s="173" t="s">
        <v>1027</v>
      </c>
      <c r="P109" s="169">
        <v>1</v>
      </c>
    </row>
    <row r="110" spans="1:16" ht="12.75">
      <c r="A110" s="41">
        <v>64</v>
      </c>
      <c r="B110" s="85" t="s">
        <v>1233</v>
      </c>
      <c r="C110" s="85" t="s">
        <v>26</v>
      </c>
      <c r="D110" s="197"/>
      <c r="E110" s="1">
        <v>6969.4373</v>
      </c>
      <c r="F110" s="108" t="s">
        <v>1483</v>
      </c>
      <c r="G110" s="64"/>
      <c r="H110" s="64" t="s">
        <v>2686</v>
      </c>
      <c r="I110" s="177"/>
      <c r="J110" s="94" t="s">
        <v>721</v>
      </c>
      <c r="K110" s="319"/>
      <c r="L110" s="113"/>
      <c r="N110" s="107"/>
      <c r="O110" s="173" t="s">
        <v>1027</v>
      </c>
      <c r="P110" s="171">
        <v>1</v>
      </c>
    </row>
    <row r="111" spans="1:16" ht="12.75">
      <c r="A111" s="41">
        <v>65</v>
      </c>
      <c r="B111" s="85" t="s">
        <v>1236</v>
      </c>
      <c r="C111" s="85" t="s">
        <v>26</v>
      </c>
      <c r="D111" s="197"/>
      <c r="E111" s="1">
        <v>6971.4798</v>
      </c>
      <c r="F111" s="108" t="s">
        <v>1484</v>
      </c>
      <c r="G111" s="64"/>
      <c r="H111" s="64" t="s">
        <v>2687</v>
      </c>
      <c r="I111" s="177"/>
      <c r="J111" s="108" t="s">
        <v>722</v>
      </c>
      <c r="K111" s="317"/>
      <c r="L111" s="113"/>
      <c r="M111" s="94"/>
      <c r="N111" s="107"/>
      <c r="O111" s="173" t="s">
        <v>1027</v>
      </c>
      <c r="P111" s="171">
        <v>1</v>
      </c>
    </row>
    <row r="112" spans="1:16" ht="12.75">
      <c r="A112" s="41">
        <v>66</v>
      </c>
      <c r="B112" s="85" t="s">
        <v>1237</v>
      </c>
      <c r="C112" s="85" t="s">
        <v>26</v>
      </c>
      <c r="D112" s="197"/>
      <c r="E112" s="1">
        <v>6973.9798</v>
      </c>
      <c r="F112" s="108" t="s">
        <v>1485</v>
      </c>
      <c r="G112" s="64"/>
      <c r="H112" s="64" t="s">
        <v>2688</v>
      </c>
      <c r="I112" s="177"/>
      <c r="J112" s="108" t="s">
        <v>723</v>
      </c>
      <c r="K112" s="317"/>
      <c r="L112" s="113"/>
      <c r="M112" s="94"/>
      <c r="N112" s="128"/>
      <c r="O112" s="173" t="s">
        <v>1027</v>
      </c>
      <c r="P112" s="171">
        <v>1</v>
      </c>
    </row>
    <row r="113" spans="5:16" ht="12.75">
      <c r="E113" s="83"/>
      <c r="G113" s="64"/>
      <c r="H113" s="64" t="s">
        <v>236</v>
      </c>
      <c r="I113" s="177"/>
      <c r="J113" s="108" t="s">
        <v>110</v>
      </c>
      <c r="K113" s="317"/>
      <c r="L113" s="113"/>
      <c r="M113" s="94"/>
      <c r="N113" s="107"/>
      <c r="O113" s="173"/>
      <c r="P113" s="171">
        <v>0</v>
      </c>
    </row>
    <row r="114" spans="1:17" ht="12.75">
      <c r="A114" s="104"/>
      <c r="B114" s="98"/>
      <c r="C114" s="98"/>
      <c r="D114" s="98"/>
      <c r="E114" s="104"/>
      <c r="F114" s="98"/>
      <c r="G114" s="101"/>
      <c r="H114" s="101" t="s">
        <v>237</v>
      </c>
      <c r="I114" s="178"/>
      <c r="J114" s="102" t="s">
        <v>112</v>
      </c>
      <c r="K114" s="210"/>
      <c r="L114" s="100"/>
      <c r="M114" s="98"/>
      <c r="N114" s="109"/>
      <c r="O114" s="174"/>
      <c r="P114" s="172">
        <v>0</v>
      </c>
      <c r="Q114" s="169"/>
    </row>
    <row r="115" spans="5:17" ht="12.75">
      <c r="E115" s="83"/>
      <c r="G115" s="64"/>
      <c r="H115" s="64"/>
      <c r="I115" s="177"/>
      <c r="J115" s="108"/>
      <c r="K115" s="169"/>
      <c r="N115" s="128"/>
      <c r="O115" s="173"/>
      <c r="P115" s="171"/>
      <c r="Q115" s="169"/>
    </row>
    <row r="116" spans="5:17" ht="12.75">
      <c r="E116" s="83"/>
      <c r="G116" s="64"/>
      <c r="H116" s="64"/>
      <c r="I116" s="177"/>
      <c r="J116" s="108"/>
      <c r="K116" s="169"/>
      <c r="N116" s="128"/>
      <c r="O116" s="173"/>
      <c r="P116" s="171"/>
      <c r="Q116" s="169"/>
    </row>
    <row r="117" spans="5:17" ht="12.75">
      <c r="E117" s="83"/>
      <c r="G117" s="64"/>
      <c r="H117" s="64"/>
      <c r="I117" s="177"/>
      <c r="J117" s="108"/>
      <c r="K117" s="169"/>
      <c r="N117" s="128"/>
      <c r="O117" s="173"/>
      <c r="P117" s="171"/>
      <c r="Q117" s="169"/>
    </row>
    <row r="118" spans="5:17" ht="12.75">
      <c r="E118" s="83"/>
      <c r="G118" s="64"/>
      <c r="H118" s="64"/>
      <c r="I118" s="177"/>
      <c r="J118" s="108"/>
      <c r="K118" s="169"/>
      <c r="N118" s="128"/>
      <c r="O118" s="173"/>
      <c r="P118" s="171"/>
      <c r="Q118" s="169"/>
    </row>
    <row r="119" spans="5:17" ht="12.75">
      <c r="E119" s="83"/>
      <c r="G119" s="64"/>
      <c r="H119" s="64"/>
      <c r="I119" s="177"/>
      <c r="J119" s="108"/>
      <c r="K119" s="169"/>
      <c r="N119" s="128"/>
      <c r="O119" s="173"/>
      <c r="P119" s="171"/>
      <c r="Q119" s="169"/>
    </row>
    <row r="120" spans="5:17" ht="12.75">
      <c r="E120" s="83"/>
      <c r="G120" s="64"/>
      <c r="H120" s="64"/>
      <c r="I120" s="177"/>
      <c r="J120" s="108"/>
      <c r="K120" s="169"/>
      <c r="L120" s="89"/>
      <c r="N120" s="128"/>
      <c r="O120" s="173"/>
      <c r="P120" s="171"/>
      <c r="Q120" s="169"/>
    </row>
    <row r="121" spans="5:17" ht="12.75">
      <c r="E121" s="83"/>
      <c r="G121" s="64"/>
      <c r="H121" s="64"/>
      <c r="I121" s="177"/>
      <c r="J121" s="108"/>
      <c r="K121" s="169"/>
      <c r="L121" s="89"/>
      <c r="N121" s="128"/>
      <c r="O121" s="173"/>
      <c r="P121" s="171"/>
      <c r="Q121" s="169"/>
    </row>
    <row r="122" spans="5:17" ht="12.75">
      <c r="E122" s="83"/>
      <c r="G122" s="64"/>
      <c r="H122" s="64"/>
      <c r="I122" s="177"/>
      <c r="J122" s="108"/>
      <c r="K122" s="169"/>
      <c r="L122" s="89"/>
      <c r="N122" s="128"/>
      <c r="O122" s="173"/>
      <c r="P122" s="171"/>
      <c r="Q122" s="169"/>
    </row>
    <row r="123" spans="1:9" ht="15.75">
      <c r="A123" s="41"/>
      <c r="B123" s="236"/>
      <c r="C123"/>
      <c r="D123"/>
      <c r="E123" s="288"/>
      <c r="F123"/>
      <c r="I123" s="182" t="s">
        <v>2425</v>
      </c>
    </row>
    <row r="124" spans="1:14" ht="12.75">
      <c r="A124" s="41"/>
      <c r="B124" s="236"/>
      <c r="C124"/>
      <c r="D124"/>
      <c r="E124" s="288"/>
      <c r="F124"/>
      <c r="J124" s="85" t="s">
        <v>7</v>
      </c>
      <c r="K124" s="83" t="s">
        <v>17</v>
      </c>
      <c r="M124" s="85" t="s">
        <v>18</v>
      </c>
      <c r="N124" s="90" t="s">
        <v>19</v>
      </c>
    </row>
    <row r="125" spans="1:16" ht="12.75">
      <c r="A125" s="91" t="s">
        <v>20</v>
      </c>
      <c r="B125" s="92" t="s">
        <v>2730</v>
      </c>
      <c r="C125" s="92" t="s">
        <v>21</v>
      </c>
      <c r="D125" s="92" t="s">
        <v>2859</v>
      </c>
      <c r="E125" s="225" t="s">
        <v>795</v>
      </c>
      <c r="F125" s="136" t="s">
        <v>28</v>
      </c>
      <c r="G125" s="92" t="s">
        <v>23</v>
      </c>
      <c r="H125" s="92" t="s">
        <v>203</v>
      </c>
      <c r="I125" s="91" t="s">
        <v>24</v>
      </c>
      <c r="J125" s="34" t="s">
        <v>204</v>
      </c>
      <c r="K125" s="137" t="s">
        <v>796</v>
      </c>
      <c r="L125" s="34" t="s">
        <v>797</v>
      </c>
      <c r="M125" s="138" t="s">
        <v>798</v>
      </c>
      <c r="N125" s="34" t="s">
        <v>799</v>
      </c>
      <c r="O125" s="91" t="s">
        <v>22</v>
      </c>
      <c r="P125" s="170" t="s">
        <v>196</v>
      </c>
    </row>
    <row r="126" ht="12.75">
      <c r="I126" s="83" t="s">
        <v>25</v>
      </c>
    </row>
    <row r="127" ht="12.75">
      <c r="O127" s="180"/>
    </row>
    <row r="128" spans="1:16" ht="12.75">
      <c r="A128" s="41">
        <v>67</v>
      </c>
      <c r="B128" s="85" t="s">
        <v>769</v>
      </c>
      <c r="C128" s="85" t="s">
        <v>26</v>
      </c>
      <c r="D128" s="197" t="s">
        <v>770</v>
      </c>
      <c r="E128" s="1">
        <v>6979.72083</v>
      </c>
      <c r="F128" s="216" t="s">
        <v>2328</v>
      </c>
      <c r="G128" s="64" t="s">
        <v>2689</v>
      </c>
      <c r="H128" s="64" t="s">
        <v>2690</v>
      </c>
      <c r="I128" s="118">
        <v>1309799</v>
      </c>
      <c r="J128" s="94" t="s">
        <v>724</v>
      </c>
      <c r="K128" s="319" t="s">
        <v>903</v>
      </c>
      <c r="L128" s="113" t="s">
        <v>2131</v>
      </c>
      <c r="M128" s="94" t="s">
        <v>2133</v>
      </c>
      <c r="N128" s="96" t="s">
        <v>2396</v>
      </c>
      <c r="O128" s="120" t="s">
        <v>1028</v>
      </c>
      <c r="P128" s="171">
        <v>1</v>
      </c>
    </row>
    <row r="129" spans="1:16" ht="12.75">
      <c r="A129" s="41">
        <v>68</v>
      </c>
      <c r="B129" s="85" t="s">
        <v>771</v>
      </c>
      <c r="C129" s="85" t="s">
        <v>26</v>
      </c>
      <c r="D129" s="197"/>
      <c r="E129" s="1">
        <v>6982.72083</v>
      </c>
      <c r="F129" s="216" t="s">
        <v>2329</v>
      </c>
      <c r="G129" s="64"/>
      <c r="H129" s="64" t="s">
        <v>2690</v>
      </c>
      <c r="J129" s="94" t="s">
        <v>724</v>
      </c>
      <c r="K129" s="319" t="s">
        <v>904</v>
      </c>
      <c r="L129" s="113" t="s">
        <v>2132</v>
      </c>
      <c r="M129" s="94" t="s">
        <v>2134</v>
      </c>
      <c r="N129" s="96" t="s">
        <v>2397</v>
      </c>
      <c r="O129" s="120" t="s">
        <v>1028</v>
      </c>
      <c r="P129" s="171">
        <v>1</v>
      </c>
    </row>
    <row r="130" spans="1:16" ht="12.75">
      <c r="A130" s="41">
        <v>69</v>
      </c>
      <c r="B130" s="85" t="s">
        <v>772</v>
      </c>
      <c r="C130" s="85" t="s">
        <v>26</v>
      </c>
      <c r="D130" s="197"/>
      <c r="E130" s="1">
        <v>6985.22083</v>
      </c>
      <c r="F130" s="216" t="s">
        <v>2330</v>
      </c>
      <c r="G130" s="64"/>
      <c r="H130" s="64" t="s">
        <v>2691</v>
      </c>
      <c r="I130" s="118"/>
      <c r="J130" s="94" t="s">
        <v>725</v>
      </c>
      <c r="L130" s="113"/>
      <c r="M130" s="94"/>
      <c r="O130" s="120" t="s">
        <v>1028</v>
      </c>
      <c r="P130" s="171">
        <v>1</v>
      </c>
    </row>
    <row r="131" spans="1:16" ht="12.75">
      <c r="A131" s="41">
        <v>70</v>
      </c>
      <c r="B131" s="85" t="s">
        <v>773</v>
      </c>
      <c r="C131" s="85" t="s">
        <v>26</v>
      </c>
      <c r="D131" s="197"/>
      <c r="E131" s="1">
        <v>6987.22083</v>
      </c>
      <c r="F131" s="216" t="s">
        <v>2331</v>
      </c>
      <c r="G131" s="64"/>
      <c r="H131" s="64" t="s">
        <v>2692</v>
      </c>
      <c r="I131" s="118"/>
      <c r="J131" s="94" t="s">
        <v>726</v>
      </c>
      <c r="L131" s="113"/>
      <c r="M131" s="94"/>
      <c r="O131" s="120" t="s">
        <v>1028</v>
      </c>
      <c r="P131" s="171">
        <v>1</v>
      </c>
    </row>
    <row r="132" spans="1:16" ht="12.75">
      <c r="A132" s="41">
        <v>71</v>
      </c>
      <c r="B132" s="85" t="s">
        <v>774</v>
      </c>
      <c r="C132" s="85" t="s">
        <v>26</v>
      </c>
      <c r="D132" s="197" t="s">
        <v>2332</v>
      </c>
      <c r="E132" s="1">
        <v>6990.1908300000005</v>
      </c>
      <c r="F132" s="216" t="s">
        <v>2333</v>
      </c>
      <c r="G132" s="64"/>
      <c r="H132" s="64" t="s">
        <v>2693</v>
      </c>
      <c r="I132" s="118"/>
      <c r="J132" s="108" t="s">
        <v>727</v>
      </c>
      <c r="L132" s="113"/>
      <c r="M132" s="94"/>
      <c r="O132" s="120" t="s">
        <v>1028</v>
      </c>
      <c r="P132" s="171">
        <v>1</v>
      </c>
    </row>
    <row r="133" spans="1:16" ht="12.75">
      <c r="A133" s="41">
        <v>72</v>
      </c>
      <c r="B133" s="85" t="s">
        <v>775</v>
      </c>
      <c r="C133" s="85" t="s">
        <v>26</v>
      </c>
      <c r="D133" s="197"/>
      <c r="E133" s="1">
        <v>6992.72083</v>
      </c>
      <c r="F133" s="216" t="s">
        <v>2334</v>
      </c>
      <c r="G133" s="64"/>
      <c r="H133" s="64" t="s">
        <v>2694</v>
      </c>
      <c r="I133" s="118"/>
      <c r="J133" s="108" t="s">
        <v>728</v>
      </c>
      <c r="L133" s="113"/>
      <c r="M133" s="94"/>
      <c r="O133" s="120" t="s">
        <v>1028</v>
      </c>
      <c r="P133" s="171">
        <v>1</v>
      </c>
    </row>
    <row r="134" spans="1:16" ht="12.75">
      <c r="A134" s="41">
        <v>73</v>
      </c>
      <c r="B134" s="85" t="s">
        <v>776</v>
      </c>
      <c r="C134" s="85" t="s">
        <v>26</v>
      </c>
      <c r="D134" s="197"/>
      <c r="E134" s="1">
        <v>6995.22083</v>
      </c>
      <c r="F134" s="216" t="s">
        <v>2335</v>
      </c>
      <c r="G134" s="64"/>
      <c r="H134" s="64" t="s">
        <v>2695</v>
      </c>
      <c r="I134" s="118"/>
      <c r="J134" s="108" t="s">
        <v>729</v>
      </c>
      <c r="L134" s="113"/>
      <c r="M134" s="94"/>
      <c r="O134" s="120" t="s">
        <v>1028</v>
      </c>
      <c r="P134" s="171">
        <v>1</v>
      </c>
    </row>
    <row r="135" spans="1:16" ht="12.75">
      <c r="A135" s="41">
        <v>74</v>
      </c>
      <c r="B135" s="85" t="s">
        <v>777</v>
      </c>
      <c r="C135" s="85" t="s">
        <v>26</v>
      </c>
      <c r="D135" s="197"/>
      <c r="E135" s="1">
        <v>6997.72083</v>
      </c>
      <c r="F135" s="216" t="s">
        <v>2336</v>
      </c>
      <c r="G135" s="64"/>
      <c r="H135" s="64" t="s">
        <v>238</v>
      </c>
      <c r="I135" s="118"/>
      <c r="J135" s="108" t="s">
        <v>114</v>
      </c>
      <c r="L135" s="113"/>
      <c r="M135" s="108"/>
      <c r="O135" s="120" t="s">
        <v>1028</v>
      </c>
      <c r="P135" s="171">
        <v>1</v>
      </c>
    </row>
    <row r="136" spans="1:16" ht="12.75">
      <c r="A136" s="41">
        <v>75</v>
      </c>
      <c r="B136" s="85" t="s">
        <v>778</v>
      </c>
      <c r="C136" s="85" t="s">
        <v>26</v>
      </c>
      <c r="D136" s="197"/>
      <c r="E136" s="1">
        <v>7000.22083</v>
      </c>
      <c r="F136" s="216" t="s">
        <v>2337</v>
      </c>
      <c r="H136" s="64" t="s">
        <v>239</v>
      </c>
      <c r="I136" s="118"/>
      <c r="J136" s="108" t="s">
        <v>116</v>
      </c>
      <c r="L136" s="54"/>
      <c r="M136" s="54"/>
      <c r="O136" s="120" t="s">
        <v>1028</v>
      </c>
      <c r="P136" s="171">
        <v>1</v>
      </c>
    </row>
    <row r="137" spans="1:16" ht="12.75">
      <c r="A137" s="97">
        <v>76</v>
      </c>
      <c r="B137" s="98" t="s">
        <v>2338</v>
      </c>
      <c r="C137" s="98" t="s">
        <v>26</v>
      </c>
      <c r="D137" s="209"/>
      <c r="E137" s="97">
        <v>7002.72083</v>
      </c>
      <c r="F137" s="221" t="s">
        <v>2339</v>
      </c>
      <c r="G137" s="98"/>
      <c r="H137" s="101" t="s">
        <v>239</v>
      </c>
      <c r="I137" s="104"/>
      <c r="J137" s="102" t="s">
        <v>116</v>
      </c>
      <c r="K137" s="320"/>
      <c r="L137" s="98"/>
      <c r="M137" s="98"/>
      <c r="N137" s="235"/>
      <c r="O137" s="121" t="s">
        <v>1028</v>
      </c>
      <c r="P137" s="172">
        <v>1</v>
      </c>
    </row>
    <row r="138" spans="1:16" ht="12.75" customHeight="1">
      <c r="A138" s="83">
        <v>77</v>
      </c>
      <c r="B138" s="85" t="s">
        <v>1238</v>
      </c>
      <c r="C138" s="85" t="s">
        <v>26</v>
      </c>
      <c r="D138" s="197" t="s">
        <v>2422</v>
      </c>
      <c r="E138" s="1">
        <v>7002.7998</v>
      </c>
      <c r="F138" s="203" t="s">
        <v>1486</v>
      </c>
      <c r="G138" s="64" t="s">
        <v>2387</v>
      </c>
      <c r="H138" s="64" t="s">
        <v>2388</v>
      </c>
      <c r="I138" s="118">
        <v>1301153</v>
      </c>
      <c r="J138" s="94" t="s">
        <v>730</v>
      </c>
      <c r="K138" s="319" t="s">
        <v>911</v>
      </c>
      <c r="L138" s="113" t="s">
        <v>2398</v>
      </c>
      <c r="M138" s="94" t="s">
        <v>2400</v>
      </c>
      <c r="N138" s="107" t="s">
        <v>2117</v>
      </c>
      <c r="O138" s="173" t="s">
        <v>1027</v>
      </c>
      <c r="P138" s="169">
        <v>1</v>
      </c>
    </row>
    <row r="139" spans="1:21" ht="12.75" customHeight="1">
      <c r="A139" s="83">
        <v>78</v>
      </c>
      <c r="B139" s="85" t="s">
        <v>1239</v>
      </c>
      <c r="C139" s="85" t="s">
        <v>26</v>
      </c>
      <c r="D139" s="197"/>
      <c r="E139" s="1">
        <v>7005.8898</v>
      </c>
      <c r="F139" s="85" t="s">
        <v>1487</v>
      </c>
      <c r="H139" s="64" t="s">
        <v>2389</v>
      </c>
      <c r="J139" s="94" t="s">
        <v>731</v>
      </c>
      <c r="K139" s="319" t="s">
        <v>912</v>
      </c>
      <c r="L139" s="113" t="s">
        <v>2399</v>
      </c>
      <c r="M139" s="94" t="s">
        <v>2401</v>
      </c>
      <c r="N139" s="107" t="s">
        <v>2118</v>
      </c>
      <c r="O139" s="173" t="s">
        <v>1027</v>
      </c>
      <c r="P139" s="169">
        <v>1</v>
      </c>
      <c r="R139" s="93"/>
      <c r="S139" s="93"/>
      <c r="T139" s="93"/>
      <c r="U139" s="93"/>
    </row>
    <row r="140" spans="1:16" ht="12.75" customHeight="1">
      <c r="A140" s="83">
        <v>79</v>
      </c>
      <c r="B140" s="85" t="s">
        <v>1240</v>
      </c>
      <c r="C140" s="85" t="s">
        <v>26</v>
      </c>
      <c r="D140" s="197"/>
      <c r="E140" s="1">
        <v>7008.0318</v>
      </c>
      <c r="F140" s="85" t="s">
        <v>1488</v>
      </c>
      <c r="H140" s="64" t="s">
        <v>2390</v>
      </c>
      <c r="J140" s="94" t="s">
        <v>732</v>
      </c>
      <c r="K140" s="319"/>
      <c r="L140"/>
      <c r="M140"/>
      <c r="N140" s="107"/>
      <c r="O140" s="173" t="s">
        <v>1027</v>
      </c>
      <c r="P140" s="169">
        <v>1</v>
      </c>
    </row>
    <row r="141" spans="1:16" ht="12.75" customHeight="1">
      <c r="A141" s="83">
        <v>80</v>
      </c>
      <c r="B141" s="85" t="s">
        <v>1241</v>
      </c>
      <c r="C141" s="85" t="s">
        <v>26</v>
      </c>
      <c r="D141" s="197"/>
      <c r="E141" s="1">
        <v>7009.0318</v>
      </c>
      <c r="F141" s="85" t="s">
        <v>1297</v>
      </c>
      <c r="H141" s="64" t="s">
        <v>2391</v>
      </c>
      <c r="J141" s="94" t="s">
        <v>733</v>
      </c>
      <c r="K141" s="317"/>
      <c r="N141" s="107"/>
      <c r="O141" s="173" t="s">
        <v>1027</v>
      </c>
      <c r="P141" s="171">
        <v>1</v>
      </c>
    </row>
    <row r="142" spans="1:16" ht="12.75" customHeight="1">
      <c r="A142" s="83">
        <v>81</v>
      </c>
      <c r="B142" s="85" t="s">
        <v>1242</v>
      </c>
      <c r="C142" s="85" t="s">
        <v>26</v>
      </c>
      <c r="D142" s="197"/>
      <c r="E142" s="1">
        <v>7011.9448</v>
      </c>
      <c r="F142" s="85" t="s">
        <v>1489</v>
      </c>
      <c r="G142" s="64"/>
      <c r="H142" s="64" t="s">
        <v>2392</v>
      </c>
      <c r="J142" s="108" t="s">
        <v>734</v>
      </c>
      <c r="K142" s="317"/>
      <c r="N142" s="107"/>
      <c r="O142" s="173" t="s">
        <v>1027</v>
      </c>
      <c r="P142" s="171">
        <v>1</v>
      </c>
    </row>
    <row r="143" spans="1:16" ht="12.75" customHeight="1">
      <c r="A143" s="83">
        <v>82</v>
      </c>
      <c r="B143" s="85" t="s">
        <v>1295</v>
      </c>
      <c r="C143" s="85" t="s">
        <v>26</v>
      </c>
      <c r="E143" s="1">
        <v>7011.9448</v>
      </c>
      <c r="F143" s="85" t="s">
        <v>1296</v>
      </c>
      <c r="G143" s="64"/>
      <c r="H143" s="64" t="s">
        <v>2393</v>
      </c>
      <c r="J143" s="108" t="s">
        <v>735</v>
      </c>
      <c r="K143" s="317"/>
      <c r="L143" s="113"/>
      <c r="M143" s="94"/>
      <c r="N143" s="128"/>
      <c r="O143" s="173" t="s">
        <v>1027</v>
      </c>
      <c r="P143" s="171">
        <v>1</v>
      </c>
    </row>
    <row r="144" spans="1:16" ht="12.75" customHeight="1">
      <c r="A144" s="83">
        <v>83</v>
      </c>
      <c r="B144" s="85" t="s">
        <v>1243</v>
      </c>
      <c r="C144" s="85" t="s">
        <v>26</v>
      </c>
      <c r="D144" s="197"/>
      <c r="E144" s="1">
        <v>7014.4448</v>
      </c>
      <c r="F144" s="85" t="s">
        <v>1305</v>
      </c>
      <c r="G144" s="64"/>
      <c r="H144" s="64" t="s">
        <v>2393</v>
      </c>
      <c r="J144" s="108" t="s">
        <v>735</v>
      </c>
      <c r="K144" s="317"/>
      <c r="L144" s="113"/>
      <c r="M144" s="94"/>
      <c r="N144" s="107"/>
      <c r="O144" s="173" t="s">
        <v>1027</v>
      </c>
      <c r="P144" s="171">
        <v>1</v>
      </c>
    </row>
    <row r="145" spans="1:16" ht="12.75">
      <c r="A145" s="83">
        <v>84</v>
      </c>
      <c r="B145" s="85" t="s">
        <v>779</v>
      </c>
      <c r="C145" s="85" t="s">
        <v>26</v>
      </c>
      <c r="D145" s="197" t="s">
        <v>2340</v>
      </c>
      <c r="E145" s="1">
        <v>7018.47083</v>
      </c>
      <c r="F145" s="216" t="s">
        <v>2341</v>
      </c>
      <c r="G145" s="64"/>
      <c r="H145" s="64" t="s">
        <v>2394</v>
      </c>
      <c r="J145" s="108" t="s">
        <v>117</v>
      </c>
      <c r="K145" s="317"/>
      <c r="L145" s="113"/>
      <c r="M145" s="94"/>
      <c r="N145" s="128"/>
      <c r="O145" s="120" t="s">
        <v>1028</v>
      </c>
      <c r="P145" s="171">
        <v>1</v>
      </c>
    </row>
    <row r="146" spans="1:16" ht="12.75">
      <c r="A146" s="83">
        <v>85</v>
      </c>
      <c r="B146" s="85" t="s">
        <v>780</v>
      </c>
      <c r="C146" s="85" t="s">
        <v>26</v>
      </c>
      <c r="D146" s="197"/>
      <c r="E146" s="1">
        <v>7022.22083</v>
      </c>
      <c r="F146" s="216" t="s">
        <v>2342</v>
      </c>
      <c r="G146" s="64"/>
      <c r="H146" s="64" t="s">
        <v>2394</v>
      </c>
      <c r="J146" s="108" t="s">
        <v>117</v>
      </c>
      <c r="L146" s="113"/>
      <c r="M146" s="94"/>
      <c r="O146" s="120" t="s">
        <v>1028</v>
      </c>
      <c r="P146" s="171">
        <v>1</v>
      </c>
    </row>
    <row r="147" spans="1:16" ht="12.75">
      <c r="A147" s="83">
        <v>86</v>
      </c>
      <c r="B147" s="85" t="s">
        <v>781</v>
      </c>
      <c r="C147" s="85" t="s">
        <v>26</v>
      </c>
      <c r="D147" s="197"/>
      <c r="E147" s="1">
        <v>7025.79083</v>
      </c>
      <c r="F147" s="216" t="s">
        <v>2343</v>
      </c>
      <c r="G147" s="93"/>
      <c r="H147" s="64" t="s">
        <v>2395</v>
      </c>
      <c r="I147" s="93"/>
      <c r="J147" s="108" t="s">
        <v>118</v>
      </c>
      <c r="L147" s="113"/>
      <c r="O147" s="120" t="s">
        <v>1028</v>
      </c>
      <c r="P147" s="171">
        <v>1</v>
      </c>
    </row>
    <row r="148" spans="1:16" ht="12.75">
      <c r="A148" s="104">
        <v>87</v>
      </c>
      <c r="B148" s="98" t="s">
        <v>782</v>
      </c>
      <c r="C148" s="98" t="s">
        <v>26</v>
      </c>
      <c r="D148" s="209" t="s">
        <v>2345</v>
      </c>
      <c r="E148" s="97">
        <v>7029.72083</v>
      </c>
      <c r="F148" s="102" t="s">
        <v>2346</v>
      </c>
      <c r="G148" s="98"/>
      <c r="H148" s="101" t="s">
        <v>2395</v>
      </c>
      <c r="I148" s="235"/>
      <c r="J148" s="102" t="s">
        <v>118</v>
      </c>
      <c r="K148" s="321"/>
      <c r="L148" s="100"/>
      <c r="M148" s="102"/>
      <c r="N148" s="98"/>
      <c r="O148" s="121" t="s">
        <v>1028</v>
      </c>
      <c r="P148" s="172">
        <v>1</v>
      </c>
    </row>
    <row r="149" spans="1:16" ht="12.75">
      <c r="A149" s="41">
        <v>88</v>
      </c>
      <c r="B149" s="85" t="s">
        <v>1244</v>
      </c>
      <c r="C149" s="85" t="s">
        <v>26</v>
      </c>
      <c r="D149" s="197" t="s">
        <v>2768</v>
      </c>
      <c r="E149" s="1">
        <v>7043.2648</v>
      </c>
      <c r="F149" s="85" t="s">
        <v>1490</v>
      </c>
      <c r="G149" s="64" t="s">
        <v>2696</v>
      </c>
      <c r="H149" s="64" t="s">
        <v>2697</v>
      </c>
      <c r="I149" s="118">
        <v>1301154</v>
      </c>
      <c r="J149" s="94" t="s">
        <v>736</v>
      </c>
      <c r="K149" s="319" t="s">
        <v>919</v>
      </c>
      <c r="L149" s="113" t="s">
        <v>132</v>
      </c>
      <c r="M149" s="94" t="s">
        <v>134</v>
      </c>
      <c r="N149" s="107" t="s">
        <v>2123</v>
      </c>
      <c r="O149" s="173" t="s">
        <v>1027</v>
      </c>
      <c r="P149" s="171">
        <v>1</v>
      </c>
    </row>
    <row r="150" spans="1:17" ht="12.75">
      <c r="A150" s="41">
        <v>89</v>
      </c>
      <c r="B150" s="85" t="s">
        <v>1245</v>
      </c>
      <c r="C150" s="85" t="s">
        <v>26</v>
      </c>
      <c r="D150" s="197"/>
      <c r="E150" s="1">
        <v>7046.3548</v>
      </c>
      <c r="F150" s="85" t="s">
        <v>1491</v>
      </c>
      <c r="G150" s="64"/>
      <c r="H150" s="64" t="s">
        <v>2698</v>
      </c>
      <c r="I150" s="118"/>
      <c r="J150" s="94" t="s">
        <v>737</v>
      </c>
      <c r="K150" s="319" t="s">
        <v>920</v>
      </c>
      <c r="L150" s="113" t="s">
        <v>133</v>
      </c>
      <c r="M150" s="94" t="s">
        <v>135</v>
      </c>
      <c r="N150" s="107" t="s">
        <v>2124</v>
      </c>
      <c r="O150" s="173" t="s">
        <v>1027</v>
      </c>
      <c r="P150" s="171">
        <v>1</v>
      </c>
      <c r="Q150" s="93"/>
    </row>
    <row r="151" spans="1:16" ht="12.75">
      <c r="A151" s="41">
        <v>90</v>
      </c>
      <c r="B151" s="85" t="s">
        <v>1246</v>
      </c>
      <c r="C151" s="85" t="s">
        <v>26</v>
      </c>
      <c r="D151" s="197"/>
      <c r="E151" s="1">
        <v>7047.7672999999995</v>
      </c>
      <c r="F151" s="85" t="s">
        <v>1492</v>
      </c>
      <c r="G151" s="64"/>
      <c r="H151" s="64" t="s">
        <v>2699</v>
      </c>
      <c r="I151" s="118"/>
      <c r="J151" s="85" t="s">
        <v>738</v>
      </c>
      <c r="K151" s="319"/>
      <c r="N151" s="96"/>
      <c r="O151" s="173" t="s">
        <v>1027</v>
      </c>
      <c r="P151" s="171">
        <v>1</v>
      </c>
    </row>
    <row r="152" spans="1:16" ht="12.75">
      <c r="A152" s="41">
        <v>91</v>
      </c>
      <c r="B152" s="85" t="s">
        <v>1247</v>
      </c>
      <c r="C152" s="85" t="s">
        <v>26</v>
      </c>
      <c r="D152" s="197"/>
      <c r="E152" s="1">
        <v>7048.967299999999</v>
      </c>
      <c r="F152" s="85" t="s">
        <v>1298</v>
      </c>
      <c r="G152" s="64"/>
      <c r="H152" s="64" t="s">
        <v>2700</v>
      </c>
      <c r="I152" s="118"/>
      <c r="J152" s="85" t="s">
        <v>739</v>
      </c>
      <c r="K152" s="319"/>
      <c r="N152" s="96"/>
      <c r="O152" s="173" t="s">
        <v>1027</v>
      </c>
      <c r="P152" s="171">
        <v>1</v>
      </c>
    </row>
    <row r="153" spans="1:16" ht="12.75">
      <c r="A153" s="41">
        <v>92</v>
      </c>
      <c r="B153" s="85" t="s">
        <v>1248</v>
      </c>
      <c r="C153" s="85" t="s">
        <v>26</v>
      </c>
      <c r="D153" s="197"/>
      <c r="E153" s="1">
        <v>7051.0098</v>
      </c>
      <c r="F153" s="85" t="s">
        <v>1493</v>
      </c>
      <c r="H153" s="64" t="s">
        <v>2423</v>
      </c>
      <c r="I153" s="118"/>
      <c r="J153" s="85" t="s">
        <v>740</v>
      </c>
      <c r="K153" s="317"/>
      <c r="N153" s="96"/>
      <c r="O153" s="173" t="s">
        <v>1027</v>
      </c>
      <c r="P153" s="171">
        <v>1</v>
      </c>
    </row>
    <row r="154" spans="1:16" ht="12.75">
      <c r="A154" s="41">
        <v>93</v>
      </c>
      <c r="B154" s="116" t="s">
        <v>129</v>
      </c>
      <c r="C154" s="85" t="s">
        <v>26</v>
      </c>
      <c r="E154" s="1">
        <v>7051.221</v>
      </c>
      <c r="F154" s="116" t="s">
        <v>124</v>
      </c>
      <c r="H154" s="64" t="s">
        <v>2424</v>
      </c>
      <c r="I154" s="118"/>
      <c r="J154" s="85" t="s">
        <v>741</v>
      </c>
      <c r="K154" s="317"/>
      <c r="L154" s="94"/>
      <c r="N154" s="105"/>
      <c r="O154" s="173" t="s">
        <v>1027</v>
      </c>
      <c r="P154" s="171">
        <v>1</v>
      </c>
    </row>
    <row r="155" spans="1:16" ht="12.75">
      <c r="A155" s="41">
        <v>94</v>
      </c>
      <c r="B155" s="85" t="s">
        <v>1249</v>
      </c>
      <c r="C155" s="85" t="s">
        <v>26</v>
      </c>
      <c r="D155" s="197"/>
      <c r="E155" s="1">
        <v>7053.5098</v>
      </c>
      <c r="F155" s="85" t="s">
        <v>1494</v>
      </c>
      <c r="H155" s="64" t="s">
        <v>2424</v>
      </c>
      <c r="I155" s="118"/>
      <c r="J155" s="85" t="s">
        <v>741</v>
      </c>
      <c r="K155" s="317"/>
      <c r="L155" s="113"/>
      <c r="N155" s="96"/>
      <c r="O155" s="173" t="s">
        <v>1027</v>
      </c>
      <c r="P155" s="171">
        <v>1</v>
      </c>
    </row>
    <row r="156" spans="1:16" ht="12.75">
      <c r="A156" s="41">
        <v>95</v>
      </c>
      <c r="B156" s="85" t="s">
        <v>2344</v>
      </c>
      <c r="C156" s="85" t="s">
        <v>26</v>
      </c>
      <c r="D156" s="197"/>
      <c r="E156" s="1">
        <v>7033.47083</v>
      </c>
      <c r="F156" s="108" t="s">
        <v>2348</v>
      </c>
      <c r="H156" s="64" t="s">
        <v>240</v>
      </c>
      <c r="I156" s="118"/>
      <c r="J156" s="85" t="s">
        <v>120</v>
      </c>
      <c r="K156" s="317"/>
      <c r="N156" s="105"/>
      <c r="O156" s="120" t="s">
        <v>1028</v>
      </c>
      <c r="P156" s="171">
        <v>1</v>
      </c>
    </row>
    <row r="157" spans="1:16" ht="12.75">
      <c r="A157" s="41">
        <v>96</v>
      </c>
      <c r="B157" s="85" t="s">
        <v>2347</v>
      </c>
      <c r="C157" s="85" t="s">
        <v>26</v>
      </c>
      <c r="D157" s="197"/>
      <c r="E157" s="1">
        <v>7037.22083</v>
      </c>
      <c r="F157" s="108" t="s">
        <v>2350</v>
      </c>
      <c r="G157" s="64"/>
      <c r="H157" s="64" t="s">
        <v>240</v>
      </c>
      <c r="J157" s="85" t="s">
        <v>120</v>
      </c>
      <c r="K157" s="169"/>
      <c r="N157" s="54"/>
      <c r="O157" s="120" t="s">
        <v>1028</v>
      </c>
      <c r="P157" s="171">
        <v>1</v>
      </c>
    </row>
    <row r="158" spans="1:16" ht="12.75">
      <c r="A158" s="41">
        <v>97</v>
      </c>
      <c r="B158" s="85" t="s">
        <v>2349</v>
      </c>
      <c r="C158" s="85" t="s">
        <v>26</v>
      </c>
      <c r="D158" s="197"/>
      <c r="E158" s="1">
        <v>7040.97083</v>
      </c>
      <c r="F158" s="108" t="s">
        <v>2352</v>
      </c>
      <c r="G158" s="64"/>
      <c r="H158" s="64" t="s">
        <v>241</v>
      </c>
      <c r="J158" s="85" t="s">
        <v>158</v>
      </c>
      <c r="O158" s="120" t="s">
        <v>1028</v>
      </c>
      <c r="P158" s="171">
        <v>1</v>
      </c>
    </row>
    <row r="159" spans="1:16" ht="12.75">
      <c r="A159" s="97">
        <v>98</v>
      </c>
      <c r="B159" s="98" t="s">
        <v>2351</v>
      </c>
      <c r="C159" s="98" t="s">
        <v>26</v>
      </c>
      <c r="D159" s="209"/>
      <c r="E159" s="97">
        <v>7043.471</v>
      </c>
      <c r="F159" s="102" t="s">
        <v>1306</v>
      </c>
      <c r="G159" s="101"/>
      <c r="H159" s="101" t="s">
        <v>241</v>
      </c>
      <c r="I159" s="104"/>
      <c r="J159" s="98" t="s">
        <v>158</v>
      </c>
      <c r="K159" s="321"/>
      <c r="L159" s="98"/>
      <c r="M159" s="98"/>
      <c r="N159" s="98"/>
      <c r="O159" s="121" t="s">
        <v>1028</v>
      </c>
      <c r="P159" s="172">
        <v>1</v>
      </c>
    </row>
    <row r="160" spans="1:16" ht="12.75">
      <c r="A160" s="41">
        <v>99</v>
      </c>
      <c r="B160" s="85" t="s">
        <v>1378</v>
      </c>
      <c r="C160" s="85" t="s">
        <v>26</v>
      </c>
      <c r="D160" s="219" t="s">
        <v>6</v>
      </c>
      <c r="E160" s="1">
        <v>7055.14083</v>
      </c>
      <c r="F160" s="214" t="s">
        <v>2353</v>
      </c>
      <c r="G160" s="64" t="s">
        <v>2701</v>
      </c>
      <c r="H160" s="64" t="s">
        <v>2702</v>
      </c>
      <c r="I160" s="226">
        <v>1307403</v>
      </c>
      <c r="J160" s="94" t="s">
        <v>14</v>
      </c>
      <c r="K160" s="319" t="s">
        <v>2402</v>
      </c>
      <c r="L160" s="113" t="s">
        <v>548</v>
      </c>
      <c r="M160" s="94" t="s">
        <v>552</v>
      </c>
      <c r="N160" s="96" t="s">
        <v>156</v>
      </c>
      <c r="O160" s="120" t="s">
        <v>1028</v>
      </c>
      <c r="P160" s="171">
        <v>1</v>
      </c>
    </row>
    <row r="161" spans="1:16" ht="12.75">
      <c r="A161" s="41">
        <v>100</v>
      </c>
      <c r="B161" s="85" t="s">
        <v>1373</v>
      </c>
      <c r="C161" s="85" t="s">
        <v>26</v>
      </c>
      <c r="D161" s="219"/>
      <c r="E161" s="1">
        <v>7057.84083</v>
      </c>
      <c r="F161" s="214" t="s">
        <v>2354</v>
      </c>
      <c r="G161" s="64"/>
      <c r="H161" s="64" t="s">
        <v>2702</v>
      </c>
      <c r="I161" s="226"/>
      <c r="J161" s="94" t="s">
        <v>14</v>
      </c>
      <c r="K161" s="319" t="s">
        <v>2403</v>
      </c>
      <c r="L161" s="113" t="s">
        <v>549</v>
      </c>
      <c r="M161" s="94" t="s">
        <v>553</v>
      </c>
      <c r="N161" s="96" t="s">
        <v>157</v>
      </c>
      <c r="O161" s="120" t="s">
        <v>1028</v>
      </c>
      <c r="P161" s="171">
        <v>1</v>
      </c>
    </row>
    <row r="162" spans="1:16" ht="12.75">
      <c r="A162" s="41">
        <v>101</v>
      </c>
      <c r="B162" s="85" t="s">
        <v>1374</v>
      </c>
      <c r="C162" s="85" t="s">
        <v>26</v>
      </c>
      <c r="D162" s="219"/>
      <c r="E162" s="1">
        <v>7060.54083</v>
      </c>
      <c r="F162" s="214" t="s">
        <v>2355</v>
      </c>
      <c r="G162" s="64"/>
      <c r="H162" s="64" t="s">
        <v>2703</v>
      </c>
      <c r="I162" s="183"/>
      <c r="J162" s="94" t="s">
        <v>13</v>
      </c>
      <c r="K162" s="322"/>
      <c r="N162"/>
      <c r="O162" s="120" t="s">
        <v>1028</v>
      </c>
      <c r="P162" s="171">
        <v>1</v>
      </c>
    </row>
    <row r="163" spans="1:16" ht="12.75">
      <c r="A163" s="41">
        <v>102</v>
      </c>
      <c r="B163" s="85" t="s">
        <v>1375</v>
      </c>
      <c r="C163" s="85" t="s">
        <v>26</v>
      </c>
      <c r="D163" s="219"/>
      <c r="E163" s="1">
        <v>7063.240830000001</v>
      </c>
      <c r="F163" s="214" t="s">
        <v>2356</v>
      </c>
      <c r="G163" s="64"/>
      <c r="H163" s="64" t="s">
        <v>2703</v>
      </c>
      <c r="I163" s="183"/>
      <c r="J163" s="94" t="s">
        <v>13</v>
      </c>
      <c r="O163" s="120" t="s">
        <v>1028</v>
      </c>
      <c r="P163" s="171">
        <v>1</v>
      </c>
    </row>
    <row r="164" spans="1:16" ht="12.75">
      <c r="A164" s="41">
        <v>103</v>
      </c>
      <c r="B164" s="85" t="s">
        <v>1376</v>
      </c>
      <c r="C164" s="85" t="s">
        <v>26</v>
      </c>
      <c r="D164" s="219"/>
      <c r="E164" s="1">
        <v>7065.9408300000005</v>
      </c>
      <c r="F164" s="214" t="s">
        <v>2357</v>
      </c>
      <c r="G164" s="64"/>
      <c r="H164" s="64" t="s">
        <v>2704</v>
      </c>
      <c r="I164" s="183"/>
      <c r="J164" s="85" t="s">
        <v>12</v>
      </c>
      <c r="O164" s="120" t="s">
        <v>1028</v>
      </c>
      <c r="P164" s="171">
        <v>1</v>
      </c>
    </row>
    <row r="165" spans="1:16" ht="12.75">
      <c r="A165" s="41">
        <v>104</v>
      </c>
      <c r="B165" s="85" t="s">
        <v>1377</v>
      </c>
      <c r="C165" s="85" t="s">
        <v>26</v>
      </c>
      <c r="D165" s="219" t="s">
        <v>2358</v>
      </c>
      <c r="E165" s="1">
        <v>7068.77083</v>
      </c>
      <c r="F165" s="94" t="s">
        <v>1303</v>
      </c>
      <c r="G165" s="64"/>
      <c r="H165" s="64" t="s">
        <v>2704</v>
      </c>
      <c r="I165" s="183"/>
      <c r="J165" s="85" t="s">
        <v>12</v>
      </c>
      <c r="N165" s="107"/>
      <c r="O165" s="120" t="s">
        <v>1028</v>
      </c>
      <c r="P165" s="171">
        <v>1</v>
      </c>
    </row>
    <row r="166" spans="1:16" ht="12.75">
      <c r="A166" s="41">
        <v>105</v>
      </c>
      <c r="B166" s="85" t="s">
        <v>783</v>
      </c>
      <c r="C166" s="85" t="s">
        <v>26</v>
      </c>
      <c r="E166" s="1">
        <v>7070.820830000001</v>
      </c>
      <c r="F166" s="214" t="s">
        <v>2359</v>
      </c>
      <c r="G166" s="64"/>
      <c r="H166" s="64" t="s">
        <v>2705</v>
      </c>
      <c r="I166" s="25"/>
      <c r="J166" s="85" t="s">
        <v>11</v>
      </c>
      <c r="N166" s="107"/>
      <c r="O166" s="120" t="s">
        <v>1028</v>
      </c>
      <c r="P166" s="171">
        <v>1</v>
      </c>
    </row>
    <row r="167" spans="1:16" ht="12.75">
      <c r="A167" s="41">
        <v>106</v>
      </c>
      <c r="B167" s="85" t="s">
        <v>784</v>
      </c>
      <c r="C167" s="85" t="s">
        <v>26</v>
      </c>
      <c r="E167" s="1">
        <v>7072.72083</v>
      </c>
      <c r="F167" s="214" t="s">
        <v>2360</v>
      </c>
      <c r="G167" s="64"/>
      <c r="H167" s="64" t="s">
        <v>2705</v>
      </c>
      <c r="I167" s="25"/>
      <c r="J167" s="85" t="s">
        <v>11</v>
      </c>
      <c r="N167" s="107"/>
      <c r="O167" s="120" t="s">
        <v>1028</v>
      </c>
      <c r="P167" s="171">
        <v>1</v>
      </c>
    </row>
    <row r="168" spans="1:16" ht="12.75">
      <c r="A168" s="41">
        <v>107</v>
      </c>
      <c r="B168" s="85" t="s">
        <v>785</v>
      </c>
      <c r="C168" s="85" t="s">
        <v>26</v>
      </c>
      <c r="D168"/>
      <c r="E168" s="1">
        <v>7075.12083</v>
      </c>
      <c r="F168" s="214" t="s">
        <v>2362</v>
      </c>
      <c r="G168" s="54"/>
      <c r="H168" s="64" t="s">
        <v>2706</v>
      </c>
      <c r="I168" s="54"/>
      <c r="J168" s="85" t="s">
        <v>10</v>
      </c>
      <c r="N168" s="128"/>
      <c r="O168" s="120" t="s">
        <v>1028</v>
      </c>
      <c r="P168" s="171">
        <v>1</v>
      </c>
    </row>
    <row r="169" spans="1:16" ht="12.75">
      <c r="A169" s="41">
        <v>108</v>
      </c>
      <c r="B169" s="85" t="s">
        <v>2361</v>
      </c>
      <c r="C169" s="85" t="s">
        <v>26</v>
      </c>
      <c r="D169" s="219"/>
      <c r="E169" s="1">
        <v>7077.72083</v>
      </c>
      <c r="F169" s="214" t="s">
        <v>2364</v>
      </c>
      <c r="H169" s="64" t="s">
        <v>2706</v>
      </c>
      <c r="I169" s="54"/>
      <c r="J169" s="85" t="s">
        <v>10</v>
      </c>
      <c r="N169" s="107"/>
      <c r="O169" s="120" t="s">
        <v>1028</v>
      </c>
      <c r="P169" s="171">
        <v>1</v>
      </c>
    </row>
    <row r="170" spans="1:16" ht="12.75">
      <c r="A170" s="41">
        <v>109</v>
      </c>
      <c r="B170" s="85" t="s">
        <v>2363</v>
      </c>
      <c r="C170" s="85" t="s">
        <v>26</v>
      </c>
      <c r="D170" s="219"/>
      <c r="E170" s="1">
        <v>7080.22083</v>
      </c>
      <c r="F170" s="214" t="s">
        <v>2365</v>
      </c>
      <c r="H170" s="64" t="s">
        <v>2707</v>
      </c>
      <c r="J170" s="85" t="s">
        <v>9</v>
      </c>
      <c r="N170" s="107"/>
      <c r="O170" s="120" t="s">
        <v>1028</v>
      </c>
      <c r="P170" s="171">
        <v>1</v>
      </c>
    </row>
    <row r="171" spans="1:16" ht="12.75">
      <c r="A171" s="97">
        <v>110</v>
      </c>
      <c r="B171" s="98" t="s">
        <v>786</v>
      </c>
      <c r="C171" s="98" t="s">
        <v>26</v>
      </c>
      <c r="D171" s="222"/>
      <c r="E171" s="97">
        <v>7082.47083</v>
      </c>
      <c r="F171" s="221" t="s">
        <v>2366</v>
      </c>
      <c r="G171" s="98"/>
      <c r="H171" s="101" t="s">
        <v>2707</v>
      </c>
      <c r="I171" s="104"/>
      <c r="J171" s="98" t="s">
        <v>9</v>
      </c>
      <c r="K171" s="321"/>
      <c r="L171" s="98"/>
      <c r="M171" s="98"/>
      <c r="N171" s="109"/>
      <c r="O171" s="121" t="s">
        <v>1028</v>
      </c>
      <c r="P171" s="172">
        <v>1</v>
      </c>
    </row>
    <row r="172" spans="1:16" ht="12.75">
      <c r="A172" s="41">
        <v>111</v>
      </c>
      <c r="B172" s="85" t="s">
        <v>1250</v>
      </c>
      <c r="C172" s="85" t="s">
        <v>26</v>
      </c>
      <c r="D172" s="24" t="s">
        <v>2772</v>
      </c>
      <c r="E172" s="1">
        <v>7096.0465</v>
      </c>
      <c r="F172" s="85" t="s">
        <v>1495</v>
      </c>
      <c r="G172" s="64" t="s">
        <v>2708</v>
      </c>
      <c r="H172" s="64" t="s">
        <v>2709</v>
      </c>
      <c r="I172" s="118">
        <v>1301155</v>
      </c>
      <c r="J172" s="94" t="s">
        <v>669</v>
      </c>
      <c r="K172" s="319" t="s">
        <v>670</v>
      </c>
      <c r="L172" s="113" t="s">
        <v>550</v>
      </c>
      <c r="M172" s="94" t="s">
        <v>554</v>
      </c>
      <c r="N172" s="107" t="s">
        <v>2135</v>
      </c>
      <c r="O172" s="173" t="s">
        <v>1027</v>
      </c>
      <c r="P172" s="169">
        <v>1</v>
      </c>
    </row>
    <row r="173" spans="1:16" ht="12.75">
      <c r="A173" s="41">
        <v>112</v>
      </c>
      <c r="B173" s="85" t="s">
        <v>1251</v>
      </c>
      <c r="C173" s="85" t="s">
        <v>26</v>
      </c>
      <c r="D173" s="24"/>
      <c r="E173" s="1">
        <v>7099.1365000000005</v>
      </c>
      <c r="F173" s="85" t="s">
        <v>1496</v>
      </c>
      <c r="G173" s="64"/>
      <c r="H173" s="64" t="s">
        <v>2710</v>
      </c>
      <c r="I173" s="177"/>
      <c r="J173" s="94" t="s">
        <v>668</v>
      </c>
      <c r="K173" s="319" t="s">
        <v>671</v>
      </c>
      <c r="L173" s="113" t="s">
        <v>551</v>
      </c>
      <c r="M173" s="94" t="s">
        <v>555</v>
      </c>
      <c r="N173" s="107" t="s">
        <v>2136</v>
      </c>
      <c r="O173" s="173" t="s">
        <v>1027</v>
      </c>
      <c r="P173" s="169">
        <v>1</v>
      </c>
    </row>
    <row r="174" spans="1:16" ht="12.75">
      <c r="A174" s="41">
        <v>113</v>
      </c>
      <c r="B174" s="85" t="s">
        <v>1252</v>
      </c>
      <c r="C174" s="85" t="s">
        <v>26</v>
      </c>
      <c r="D174" s="24"/>
      <c r="E174" s="1">
        <v>7100.549</v>
      </c>
      <c r="F174" s="85" t="s">
        <v>1497</v>
      </c>
      <c r="G174" s="64"/>
      <c r="H174" s="64" t="s">
        <v>2711</v>
      </c>
      <c r="I174" s="177"/>
      <c r="J174" s="94" t="s">
        <v>667</v>
      </c>
      <c r="O174" s="173" t="s">
        <v>1027</v>
      </c>
      <c r="P174" s="169">
        <v>1</v>
      </c>
    </row>
    <row r="175" spans="1:16" ht="12.75">
      <c r="A175" s="41">
        <v>114</v>
      </c>
      <c r="B175" s="85" t="s">
        <v>1253</v>
      </c>
      <c r="C175" s="85" t="s">
        <v>26</v>
      </c>
      <c r="D175" s="24"/>
      <c r="E175" s="1">
        <v>7101.549</v>
      </c>
      <c r="F175" s="85" t="s">
        <v>1302</v>
      </c>
      <c r="G175" s="64"/>
      <c r="H175" s="64" t="s">
        <v>2712</v>
      </c>
      <c r="I175" s="177"/>
      <c r="J175" s="94" t="s">
        <v>666</v>
      </c>
      <c r="K175" s="137"/>
      <c r="M175" s="83"/>
      <c r="N175" s="95"/>
      <c r="O175" s="173" t="s">
        <v>1027</v>
      </c>
      <c r="P175" s="169">
        <v>1</v>
      </c>
    </row>
    <row r="176" spans="1:16" ht="12.75">
      <c r="A176" s="41">
        <v>115</v>
      </c>
      <c r="B176" s="85" t="s">
        <v>1254</v>
      </c>
      <c r="C176" s="85" t="s">
        <v>26</v>
      </c>
      <c r="D176" s="24"/>
      <c r="E176" s="1">
        <v>7103.7</v>
      </c>
      <c r="F176" s="85" t="s">
        <v>1498</v>
      </c>
      <c r="G176" s="64"/>
      <c r="H176" s="64" t="s">
        <v>2713</v>
      </c>
      <c r="I176" s="177"/>
      <c r="J176" s="108" t="s">
        <v>665</v>
      </c>
      <c r="M176" s="108"/>
      <c r="N176" s="128"/>
      <c r="O176" s="173" t="s">
        <v>1027</v>
      </c>
      <c r="P176" s="169">
        <v>1</v>
      </c>
    </row>
    <row r="177" spans="1:16" ht="12.75">
      <c r="A177" s="41">
        <v>116</v>
      </c>
      <c r="B177" s="85" t="s">
        <v>1255</v>
      </c>
      <c r="C177" s="85" t="s">
        <v>26</v>
      </c>
      <c r="E177" s="1">
        <v>7106.2915</v>
      </c>
      <c r="F177" s="85" t="s">
        <v>1499</v>
      </c>
      <c r="G177" s="64"/>
      <c r="H177" s="64" t="s">
        <v>2714</v>
      </c>
      <c r="I177" s="177"/>
      <c r="J177" s="108" t="s">
        <v>664</v>
      </c>
      <c r="O177" s="173" t="s">
        <v>1027</v>
      </c>
      <c r="P177" s="169">
        <v>1</v>
      </c>
    </row>
    <row r="178" spans="1:16" ht="12.75">
      <c r="A178" s="41">
        <v>117</v>
      </c>
      <c r="B178" s="85" t="s">
        <v>1300</v>
      </c>
      <c r="C178" s="85" t="s">
        <v>26</v>
      </c>
      <c r="D178" s="24"/>
      <c r="E178" s="1">
        <v>7103.721</v>
      </c>
      <c r="F178" s="85" t="s">
        <v>1301</v>
      </c>
      <c r="G178" s="64"/>
      <c r="H178" s="64" t="s">
        <v>242</v>
      </c>
      <c r="I178" s="177"/>
      <c r="J178" s="108" t="s">
        <v>663</v>
      </c>
      <c r="O178" s="173" t="s">
        <v>1027</v>
      </c>
      <c r="P178" s="169">
        <v>1</v>
      </c>
    </row>
    <row r="179" spans="1:16" ht="12.75">
      <c r="A179" s="97"/>
      <c r="B179" s="98"/>
      <c r="C179" s="98"/>
      <c r="D179" s="283"/>
      <c r="E179" s="224"/>
      <c r="F179" s="98"/>
      <c r="G179" s="101"/>
      <c r="H179" s="101" t="s">
        <v>243</v>
      </c>
      <c r="I179" s="178"/>
      <c r="J179" s="102" t="s">
        <v>662</v>
      </c>
      <c r="K179" s="321"/>
      <c r="L179" s="98"/>
      <c r="M179" s="98"/>
      <c r="N179" s="98"/>
      <c r="O179" s="174" t="s">
        <v>1027</v>
      </c>
      <c r="P179" s="210">
        <v>1</v>
      </c>
    </row>
    <row r="184" spans="1:15" ht="15.75">
      <c r="A184" s="41"/>
      <c r="B184" s="236"/>
      <c r="C184"/>
      <c r="D184"/>
      <c r="E184" s="288"/>
      <c r="F184"/>
      <c r="I184" s="182" t="s">
        <v>2425</v>
      </c>
      <c r="J184" s="92"/>
      <c r="L184" s="86"/>
      <c r="M184" s="88"/>
      <c r="N184" s="88"/>
      <c r="O184" s="179"/>
    </row>
    <row r="185" spans="1:14" ht="12.75">
      <c r="A185" s="41"/>
      <c r="B185" s="236"/>
      <c r="C185"/>
      <c r="D185"/>
      <c r="E185" s="288"/>
      <c r="F185"/>
      <c r="J185" s="85" t="s">
        <v>7</v>
      </c>
      <c r="K185" s="83" t="s">
        <v>17</v>
      </c>
      <c r="M185" s="85" t="s">
        <v>18</v>
      </c>
      <c r="N185" s="90" t="s">
        <v>19</v>
      </c>
    </row>
    <row r="186" spans="1:16" ht="12.75">
      <c r="A186" s="91" t="s">
        <v>20</v>
      </c>
      <c r="B186" s="92" t="s">
        <v>2730</v>
      </c>
      <c r="C186" s="92" t="s">
        <v>21</v>
      </c>
      <c r="D186" s="92" t="s">
        <v>2859</v>
      </c>
      <c r="E186" s="225" t="s">
        <v>795</v>
      </c>
      <c r="F186" s="136" t="s">
        <v>28</v>
      </c>
      <c r="G186" s="92" t="s">
        <v>23</v>
      </c>
      <c r="H186" s="92" t="s">
        <v>203</v>
      </c>
      <c r="I186" s="91" t="s">
        <v>24</v>
      </c>
      <c r="J186" s="34" t="s">
        <v>204</v>
      </c>
      <c r="K186" s="137" t="s">
        <v>796</v>
      </c>
      <c r="L186" s="34" t="s">
        <v>797</v>
      </c>
      <c r="M186" s="138" t="s">
        <v>798</v>
      </c>
      <c r="N186" s="34" t="s">
        <v>799</v>
      </c>
      <c r="O186" s="91" t="s">
        <v>22</v>
      </c>
      <c r="P186" s="170" t="s">
        <v>196</v>
      </c>
    </row>
    <row r="187" spans="9:14" ht="12.75" customHeight="1">
      <c r="I187" s="83" t="s">
        <v>25</v>
      </c>
      <c r="K187" s="137"/>
      <c r="L187" s="94"/>
      <c r="M187" s="83"/>
      <c r="N187" s="95"/>
    </row>
    <row r="188" spans="1:16" ht="12.75">
      <c r="A188" s="41"/>
      <c r="B188" s="114"/>
      <c r="D188" s="113"/>
      <c r="E188" s="290"/>
      <c r="G188" s="113"/>
      <c r="H188" s="126"/>
      <c r="I188" s="183"/>
      <c r="J188" s="113"/>
      <c r="K188" s="323"/>
      <c r="L188" s="113"/>
      <c r="M188" s="113"/>
      <c r="N188" s="128"/>
      <c r="O188" s="173"/>
      <c r="P188" s="171"/>
    </row>
    <row r="189" spans="1:16" ht="12.75">
      <c r="A189" s="41">
        <v>118</v>
      </c>
      <c r="B189" s="114" t="s">
        <v>1256</v>
      </c>
      <c r="C189" s="85" t="s">
        <v>26</v>
      </c>
      <c r="D189" s="113" t="s">
        <v>2776</v>
      </c>
      <c r="F189" s="85" t="s">
        <v>1500</v>
      </c>
      <c r="G189" s="113" t="s">
        <v>2715</v>
      </c>
      <c r="H189" s="64"/>
      <c r="I189" s="177"/>
      <c r="J189" s="113" t="s">
        <v>2716</v>
      </c>
      <c r="K189" s="323" t="s">
        <v>927</v>
      </c>
      <c r="L189" s="113" t="s">
        <v>2137</v>
      </c>
      <c r="M189" s="113" t="s">
        <v>2139</v>
      </c>
      <c r="N189" s="107" t="s">
        <v>2141</v>
      </c>
      <c r="O189" s="173" t="s">
        <v>1027</v>
      </c>
      <c r="P189" s="169">
        <v>1</v>
      </c>
    </row>
    <row r="190" spans="1:16" ht="12.75">
      <c r="A190" s="41">
        <v>119</v>
      </c>
      <c r="B190" s="114" t="s">
        <v>1257</v>
      </c>
      <c r="C190" s="85" t="s">
        <v>26</v>
      </c>
      <c r="D190" s="113"/>
      <c r="F190" s="85" t="s">
        <v>1501</v>
      </c>
      <c r="G190" s="64"/>
      <c r="H190" s="64"/>
      <c r="I190" s="177"/>
      <c r="J190" s="113" t="s">
        <v>2717</v>
      </c>
      <c r="K190" s="323" t="s">
        <v>928</v>
      </c>
      <c r="L190" s="113" t="s">
        <v>2138</v>
      </c>
      <c r="M190" s="113" t="s">
        <v>2140</v>
      </c>
      <c r="N190" s="107" t="s">
        <v>2142</v>
      </c>
      <c r="O190" s="173" t="s">
        <v>1027</v>
      </c>
      <c r="P190" s="169">
        <v>1</v>
      </c>
    </row>
    <row r="191" spans="1:16" ht="12.75">
      <c r="A191" s="41">
        <v>120</v>
      </c>
      <c r="B191" s="114" t="s">
        <v>1258</v>
      </c>
      <c r="C191" s="85" t="s">
        <v>26</v>
      </c>
      <c r="D191" s="113"/>
      <c r="F191" s="85" t="s">
        <v>1502</v>
      </c>
      <c r="G191" s="64"/>
      <c r="H191" s="64"/>
      <c r="I191" s="177"/>
      <c r="J191" s="113" t="s">
        <v>2718</v>
      </c>
      <c r="L191" s="113"/>
      <c r="M191" s="108"/>
      <c r="N191" s="128"/>
      <c r="O191" s="173" t="s">
        <v>1027</v>
      </c>
      <c r="P191" s="169">
        <v>1</v>
      </c>
    </row>
    <row r="192" spans="1:16" ht="12.75">
      <c r="A192" s="41">
        <v>121</v>
      </c>
      <c r="B192" s="114" t="s">
        <v>1259</v>
      </c>
      <c r="C192" s="85" t="s">
        <v>26</v>
      </c>
      <c r="D192" s="113"/>
      <c r="F192" s="85" t="s">
        <v>1503</v>
      </c>
      <c r="G192" s="64"/>
      <c r="H192" s="64"/>
      <c r="I192" s="177"/>
      <c r="J192" s="113" t="s">
        <v>2719</v>
      </c>
      <c r="L192" s="113"/>
      <c r="M192" s="108"/>
      <c r="N192" s="128"/>
      <c r="O192" s="173" t="s">
        <v>1027</v>
      </c>
      <c r="P192" s="169">
        <v>1</v>
      </c>
    </row>
    <row r="193" spans="1:16" ht="12.75">
      <c r="A193" s="41">
        <v>122</v>
      </c>
      <c r="B193" s="114" t="s">
        <v>1260</v>
      </c>
      <c r="C193" s="85" t="s">
        <v>26</v>
      </c>
      <c r="D193" s="113"/>
      <c r="F193" s="85" t="s">
        <v>1504</v>
      </c>
      <c r="H193" s="95"/>
      <c r="I193" s="183"/>
      <c r="J193" s="113" t="s">
        <v>2720</v>
      </c>
      <c r="O193" s="173" t="s">
        <v>1027</v>
      </c>
      <c r="P193" s="169">
        <v>1</v>
      </c>
    </row>
    <row r="194" spans="1:16" ht="12.75">
      <c r="A194" s="41">
        <v>123</v>
      </c>
      <c r="B194" s="114" t="s">
        <v>1261</v>
      </c>
      <c r="C194" s="85" t="s">
        <v>26</v>
      </c>
      <c r="D194" s="113"/>
      <c r="F194" s="85" t="s">
        <v>1505</v>
      </c>
      <c r="G194" s="113"/>
      <c r="H194" s="126"/>
      <c r="I194" s="25"/>
      <c r="J194" s="113" t="s">
        <v>2721</v>
      </c>
      <c r="O194" s="173" t="s">
        <v>1027</v>
      </c>
      <c r="P194" s="169">
        <v>1</v>
      </c>
    </row>
    <row r="195" spans="1:16" ht="12.75">
      <c r="A195" s="41">
        <v>124</v>
      </c>
      <c r="B195" s="114" t="s">
        <v>789</v>
      </c>
      <c r="C195" s="85" t="s">
        <v>26</v>
      </c>
      <c r="D195" s="113" t="s">
        <v>2367</v>
      </c>
      <c r="E195" s="1">
        <v>7177.04083</v>
      </c>
      <c r="F195" s="85" t="s">
        <v>2368</v>
      </c>
      <c r="G195" s="113"/>
      <c r="H195" s="95"/>
      <c r="I195" s="183"/>
      <c r="J195" s="113" t="s">
        <v>244</v>
      </c>
      <c r="K195" s="323"/>
      <c r="L195" s="113"/>
      <c r="M195" s="113"/>
      <c r="N195" s="107"/>
      <c r="O195" s="173" t="s">
        <v>1027</v>
      </c>
      <c r="P195" s="169">
        <v>1</v>
      </c>
    </row>
    <row r="196" spans="1:16" ht="12.75">
      <c r="A196" s="41">
        <v>125</v>
      </c>
      <c r="B196" s="114" t="s">
        <v>790</v>
      </c>
      <c r="C196" s="85" t="s">
        <v>26</v>
      </c>
      <c r="D196" s="113"/>
      <c r="E196" s="1">
        <v>7180.47083</v>
      </c>
      <c r="F196" s="85" t="s">
        <v>2369</v>
      </c>
      <c r="G196" s="113"/>
      <c r="H196" s="95"/>
      <c r="I196" s="183"/>
      <c r="J196" s="113" t="s">
        <v>244</v>
      </c>
      <c r="K196" s="323"/>
      <c r="L196" s="113"/>
      <c r="M196" s="113"/>
      <c r="N196" s="107"/>
      <c r="O196" s="173" t="s">
        <v>1027</v>
      </c>
      <c r="P196" s="171">
        <v>1</v>
      </c>
    </row>
    <row r="197" spans="1:16" ht="12.75">
      <c r="A197" s="41">
        <v>126</v>
      </c>
      <c r="B197" s="114" t="s">
        <v>2370</v>
      </c>
      <c r="C197" s="85" t="s">
        <v>26</v>
      </c>
      <c r="D197" s="113"/>
      <c r="E197" s="1">
        <v>7184.22083</v>
      </c>
      <c r="F197" s="85" t="s">
        <v>130</v>
      </c>
      <c r="G197" s="113"/>
      <c r="H197" s="126"/>
      <c r="I197" s="183"/>
      <c r="J197" s="113" t="s">
        <v>245</v>
      </c>
      <c r="K197" s="323"/>
      <c r="L197" s="113"/>
      <c r="M197" s="113"/>
      <c r="N197" s="107"/>
      <c r="O197" s="173" t="s">
        <v>1027</v>
      </c>
      <c r="P197" s="171">
        <v>1</v>
      </c>
    </row>
    <row r="198" spans="1:16" ht="12.75">
      <c r="A198" s="97">
        <v>127</v>
      </c>
      <c r="B198" s="115" t="s">
        <v>792</v>
      </c>
      <c r="C198" s="98" t="s">
        <v>26</v>
      </c>
      <c r="D198" s="100"/>
      <c r="E198" s="97">
        <v>7187.97083</v>
      </c>
      <c r="F198" s="98" t="s">
        <v>2371</v>
      </c>
      <c r="G198" s="100"/>
      <c r="H198" s="110"/>
      <c r="I198" s="184"/>
      <c r="J198" s="100" t="s">
        <v>245</v>
      </c>
      <c r="K198" s="324"/>
      <c r="L198" s="100"/>
      <c r="M198" s="100"/>
      <c r="N198" s="109"/>
      <c r="O198" s="174" t="s">
        <v>1027</v>
      </c>
      <c r="P198" s="172">
        <v>1</v>
      </c>
    </row>
    <row r="199" spans="1:16" ht="12.75">
      <c r="A199" s="41">
        <v>128</v>
      </c>
      <c r="B199" s="114" t="s">
        <v>1262</v>
      </c>
      <c r="C199" s="85" t="s">
        <v>26</v>
      </c>
      <c r="D199" s="113" t="s">
        <v>2780</v>
      </c>
      <c r="E199" s="83"/>
      <c r="F199" s="85" t="s">
        <v>1506</v>
      </c>
      <c r="G199" s="113" t="s">
        <v>2722</v>
      </c>
      <c r="H199" s="95"/>
      <c r="I199" s="183"/>
      <c r="J199" s="113" t="s">
        <v>2723</v>
      </c>
      <c r="K199" s="323" t="s">
        <v>927</v>
      </c>
      <c r="L199" s="113" t="s">
        <v>2143</v>
      </c>
      <c r="M199" s="113" t="s">
        <v>2145</v>
      </c>
      <c r="N199" s="107" t="s">
        <v>2147</v>
      </c>
      <c r="O199" s="173" t="s">
        <v>1027</v>
      </c>
      <c r="P199" s="169">
        <v>1</v>
      </c>
    </row>
    <row r="200" spans="1:16" ht="12.75">
      <c r="A200" s="41">
        <v>129</v>
      </c>
      <c r="B200" s="114" t="s">
        <v>1263</v>
      </c>
      <c r="C200" s="85" t="s">
        <v>26</v>
      </c>
      <c r="D200" s="113"/>
      <c r="E200" s="83"/>
      <c r="F200" s="85" t="s">
        <v>1507</v>
      </c>
      <c r="G200" s="113"/>
      <c r="H200" s="95"/>
      <c r="I200" s="25"/>
      <c r="J200" s="113" t="s">
        <v>2724</v>
      </c>
      <c r="K200" s="323" t="s">
        <v>928</v>
      </c>
      <c r="L200" s="113" t="s">
        <v>2144</v>
      </c>
      <c r="M200" s="113" t="s">
        <v>2146</v>
      </c>
      <c r="N200" s="107" t="s">
        <v>2148</v>
      </c>
      <c r="O200" s="173" t="s">
        <v>1027</v>
      </c>
      <c r="P200" s="169">
        <v>1</v>
      </c>
    </row>
    <row r="201" spans="1:16" ht="12.75">
      <c r="A201" s="41">
        <v>130</v>
      </c>
      <c r="B201" s="114" t="s">
        <v>1264</v>
      </c>
      <c r="C201" s="85" t="s">
        <v>26</v>
      </c>
      <c r="E201" s="83"/>
      <c r="F201" s="85" t="s">
        <v>1508</v>
      </c>
      <c r="G201" s="113"/>
      <c r="H201" s="95"/>
      <c r="I201" s="183"/>
      <c r="J201" s="113" t="s">
        <v>2725</v>
      </c>
      <c r="K201" s="323"/>
      <c r="L201" s="113"/>
      <c r="M201" s="113"/>
      <c r="N201" s="107"/>
      <c r="O201" s="173" t="s">
        <v>1027</v>
      </c>
      <c r="P201" s="169">
        <v>1</v>
      </c>
    </row>
    <row r="202" spans="1:16" ht="12.75">
      <c r="A202" s="41">
        <v>131</v>
      </c>
      <c r="B202" s="114" t="s">
        <v>1265</v>
      </c>
      <c r="C202" s="85" t="s">
        <v>26</v>
      </c>
      <c r="D202" s="113"/>
      <c r="E202" s="83"/>
      <c r="F202" s="85" t="s">
        <v>1509</v>
      </c>
      <c r="G202" s="113"/>
      <c r="H202" s="95"/>
      <c r="I202" s="183"/>
      <c r="J202" s="113" t="s">
        <v>2726</v>
      </c>
      <c r="K202" s="323"/>
      <c r="L202" s="113"/>
      <c r="M202" s="113"/>
      <c r="N202" s="107"/>
      <c r="O202" s="173" t="s">
        <v>1027</v>
      </c>
      <c r="P202" s="171">
        <v>1</v>
      </c>
    </row>
    <row r="203" spans="1:16" ht="12.75">
      <c r="A203" s="41">
        <v>132</v>
      </c>
      <c r="B203" s="114" t="s">
        <v>1266</v>
      </c>
      <c r="C203" s="85" t="s">
        <v>26</v>
      </c>
      <c r="D203" s="113"/>
      <c r="E203" s="83"/>
      <c r="F203" s="85" t="s">
        <v>1510</v>
      </c>
      <c r="G203" s="113"/>
      <c r="H203" s="126"/>
      <c r="I203" s="183"/>
      <c r="J203" s="113" t="s">
        <v>2727</v>
      </c>
      <c r="K203" s="323"/>
      <c r="L203" s="113"/>
      <c r="M203" s="113"/>
      <c r="N203" s="107"/>
      <c r="O203" s="173" t="s">
        <v>1027</v>
      </c>
      <c r="P203" s="171">
        <v>1</v>
      </c>
    </row>
    <row r="204" spans="1:16" ht="12.75">
      <c r="A204" s="41">
        <v>133</v>
      </c>
      <c r="B204" s="114" t="s">
        <v>1267</v>
      </c>
      <c r="C204" s="85" t="s">
        <v>26</v>
      </c>
      <c r="D204" s="113"/>
      <c r="E204" s="83"/>
      <c r="F204" s="85" t="s">
        <v>1511</v>
      </c>
      <c r="G204" s="113"/>
      <c r="H204" s="126"/>
      <c r="I204" s="183"/>
      <c r="J204" s="113" t="s">
        <v>290</v>
      </c>
      <c r="K204" s="323"/>
      <c r="L204" s="113"/>
      <c r="M204" s="113"/>
      <c r="N204" s="128"/>
      <c r="O204" s="173" t="s">
        <v>1027</v>
      </c>
      <c r="P204" s="171">
        <v>1</v>
      </c>
    </row>
    <row r="205" spans="1:16" ht="12.75">
      <c r="A205" s="41">
        <v>134</v>
      </c>
      <c r="B205" s="114" t="s">
        <v>2372</v>
      </c>
      <c r="C205" s="85" t="s">
        <v>26</v>
      </c>
      <c r="D205" s="113" t="s">
        <v>2373</v>
      </c>
      <c r="E205" s="1">
        <v>7191.52083</v>
      </c>
      <c r="F205" s="203" t="s">
        <v>2374</v>
      </c>
      <c r="G205" s="113"/>
      <c r="H205" s="126"/>
      <c r="I205" s="183"/>
      <c r="J205" s="113" t="s">
        <v>246</v>
      </c>
      <c r="K205" s="323"/>
      <c r="L205" s="113"/>
      <c r="M205" s="113"/>
      <c r="N205" s="107"/>
      <c r="O205" s="173" t="s">
        <v>1027</v>
      </c>
      <c r="P205" s="171">
        <v>1</v>
      </c>
    </row>
    <row r="206" spans="1:16" ht="12.75">
      <c r="A206" s="41">
        <v>135</v>
      </c>
      <c r="B206" s="114" t="s">
        <v>2375</v>
      </c>
      <c r="C206" s="85" t="s">
        <v>26</v>
      </c>
      <c r="D206" s="113"/>
      <c r="E206" s="1">
        <v>7195.47083</v>
      </c>
      <c r="F206" s="85" t="s">
        <v>2383</v>
      </c>
      <c r="G206" s="113"/>
      <c r="H206" s="126"/>
      <c r="I206" s="183"/>
      <c r="J206" s="113" t="s">
        <v>246</v>
      </c>
      <c r="K206" s="323"/>
      <c r="L206" s="113"/>
      <c r="M206" s="113"/>
      <c r="N206" s="128"/>
      <c r="O206" s="173" t="s">
        <v>1027</v>
      </c>
      <c r="P206" s="171">
        <v>1</v>
      </c>
    </row>
    <row r="207" spans="1:16" ht="12.75">
      <c r="A207" s="41">
        <v>136</v>
      </c>
      <c r="B207" s="114" t="s">
        <v>2384</v>
      </c>
      <c r="C207" s="85" t="s">
        <v>26</v>
      </c>
      <c r="D207" s="113"/>
      <c r="E207" s="1">
        <v>7199.22083</v>
      </c>
      <c r="F207" s="85" t="s">
        <v>2383</v>
      </c>
      <c r="J207" s="113" t="s">
        <v>247</v>
      </c>
      <c r="O207" s="173" t="s">
        <v>1027</v>
      </c>
      <c r="P207" s="171">
        <v>1</v>
      </c>
    </row>
    <row r="208" spans="1:16" ht="12.75">
      <c r="A208" s="97">
        <v>137</v>
      </c>
      <c r="B208" s="115" t="s">
        <v>2385</v>
      </c>
      <c r="C208" s="98" t="s">
        <v>26</v>
      </c>
      <c r="D208" s="100"/>
      <c r="E208" s="97">
        <v>7203.490830000001</v>
      </c>
      <c r="F208" s="98" t="s">
        <v>2386</v>
      </c>
      <c r="G208" s="98"/>
      <c r="H208" s="98"/>
      <c r="I208" s="104"/>
      <c r="J208" s="100" t="s">
        <v>247</v>
      </c>
      <c r="K208" s="321"/>
      <c r="L208" s="98"/>
      <c r="M208" s="98"/>
      <c r="N208" s="98"/>
      <c r="O208" s="174" t="s">
        <v>1027</v>
      </c>
      <c r="P208" s="172">
        <v>1</v>
      </c>
    </row>
    <row r="209" spans="1:16" ht="12.75">
      <c r="A209" s="41">
        <v>138</v>
      </c>
      <c r="B209" s="114" t="s">
        <v>1268</v>
      </c>
      <c r="C209" s="85" t="s">
        <v>26</v>
      </c>
      <c r="D209" s="113" t="s">
        <v>2784</v>
      </c>
      <c r="E209" s="223">
        <v>-147</v>
      </c>
      <c r="F209" s="85" t="s">
        <v>1512</v>
      </c>
      <c r="G209" s="113" t="s">
        <v>291</v>
      </c>
      <c r="H209" s="95"/>
      <c r="I209" s="183"/>
      <c r="J209" s="113" t="s">
        <v>292</v>
      </c>
      <c r="K209" s="323" t="s">
        <v>927</v>
      </c>
      <c r="L209" s="113" t="s">
        <v>2149</v>
      </c>
      <c r="M209" s="113" t="s">
        <v>2151</v>
      </c>
      <c r="N209" s="107" t="s">
        <v>2153</v>
      </c>
      <c r="O209" s="173" t="s">
        <v>1027</v>
      </c>
      <c r="P209" s="169">
        <v>1</v>
      </c>
    </row>
    <row r="210" spans="1:16" ht="12.75">
      <c r="A210" s="41">
        <v>139</v>
      </c>
      <c r="B210" s="114" t="s">
        <v>1269</v>
      </c>
      <c r="C210" s="85" t="s">
        <v>26</v>
      </c>
      <c r="D210" s="113"/>
      <c r="E210" s="223">
        <v>160</v>
      </c>
      <c r="F210" s="85" t="s">
        <v>1513</v>
      </c>
      <c r="G210" s="113"/>
      <c r="H210" s="95"/>
      <c r="I210" s="25"/>
      <c r="J210" s="113" t="s">
        <v>293</v>
      </c>
      <c r="K210" s="323" t="s">
        <v>928</v>
      </c>
      <c r="L210" s="113" t="s">
        <v>2150</v>
      </c>
      <c r="M210" s="113" t="s">
        <v>2152</v>
      </c>
      <c r="N210" s="107" t="s">
        <v>2154</v>
      </c>
      <c r="O210" s="173" t="s">
        <v>1027</v>
      </c>
      <c r="P210" s="169">
        <v>1</v>
      </c>
    </row>
    <row r="211" spans="1:16" ht="12.75">
      <c r="A211" s="41">
        <v>140</v>
      </c>
      <c r="B211" s="114" t="s">
        <v>1270</v>
      </c>
      <c r="C211" s="85" t="s">
        <v>26</v>
      </c>
      <c r="D211" s="113"/>
      <c r="E211" s="223">
        <v>253</v>
      </c>
      <c r="F211" s="85" t="s">
        <v>1514</v>
      </c>
      <c r="G211" s="113"/>
      <c r="H211" s="95"/>
      <c r="I211" s="183"/>
      <c r="J211" s="113" t="s">
        <v>294</v>
      </c>
      <c r="K211" s="323"/>
      <c r="L211" s="113"/>
      <c r="M211" s="113"/>
      <c r="N211" s="107"/>
      <c r="O211" s="173" t="s">
        <v>1027</v>
      </c>
      <c r="P211" s="169">
        <v>1</v>
      </c>
    </row>
    <row r="212" spans="1:16" ht="12.75">
      <c r="A212" s="41">
        <v>141</v>
      </c>
      <c r="B212" s="114" t="s">
        <v>1271</v>
      </c>
      <c r="C212" s="85" t="s">
        <v>26</v>
      </c>
      <c r="D212" s="113"/>
      <c r="E212" s="223">
        <v>373</v>
      </c>
      <c r="F212" s="85" t="s">
        <v>1515</v>
      </c>
      <c r="G212" s="113"/>
      <c r="H212" s="95"/>
      <c r="I212" s="183"/>
      <c r="J212" s="113" t="s">
        <v>295</v>
      </c>
      <c r="K212" s="323"/>
      <c r="L212" s="113"/>
      <c r="M212" s="113"/>
      <c r="N212" s="107"/>
      <c r="O212" s="173" t="s">
        <v>1027</v>
      </c>
      <c r="P212" s="171">
        <v>1</v>
      </c>
    </row>
    <row r="213" spans="1:16" ht="12.75">
      <c r="A213" s="41">
        <v>142</v>
      </c>
      <c r="B213" s="114" t="s">
        <v>1272</v>
      </c>
      <c r="C213" s="85" t="s">
        <v>26</v>
      </c>
      <c r="D213" s="113"/>
      <c r="E213" s="223">
        <v>503</v>
      </c>
      <c r="F213" s="85" t="s">
        <v>1516</v>
      </c>
      <c r="G213" s="113"/>
      <c r="H213" s="126"/>
      <c r="I213" s="183"/>
      <c r="J213" s="113" t="s">
        <v>296</v>
      </c>
      <c r="K213" s="323"/>
      <c r="L213" s="113"/>
      <c r="M213" s="113"/>
      <c r="N213" s="107"/>
      <c r="O213" s="173" t="s">
        <v>1027</v>
      </c>
      <c r="P213" s="171">
        <v>1</v>
      </c>
    </row>
    <row r="214" spans="1:16" ht="12.75">
      <c r="A214" s="41">
        <v>143</v>
      </c>
      <c r="B214" s="114" t="s">
        <v>1273</v>
      </c>
      <c r="C214" s="85" t="s">
        <v>26</v>
      </c>
      <c r="D214" s="113"/>
      <c r="E214" s="223">
        <v>753</v>
      </c>
      <c r="F214" s="85" t="s">
        <v>1517</v>
      </c>
      <c r="G214" s="113"/>
      <c r="H214" s="126"/>
      <c r="I214" s="183"/>
      <c r="J214" s="113" t="s">
        <v>297</v>
      </c>
      <c r="K214" s="323"/>
      <c r="L214" s="113"/>
      <c r="M214" s="113"/>
      <c r="N214" s="128"/>
      <c r="O214" s="173" t="s">
        <v>1027</v>
      </c>
      <c r="P214" s="171">
        <v>1</v>
      </c>
    </row>
    <row r="215" spans="10:16" ht="12.75">
      <c r="J215" s="113" t="s">
        <v>248</v>
      </c>
      <c r="P215" s="169">
        <v>0</v>
      </c>
    </row>
    <row r="216" spans="1:16" ht="12.75">
      <c r="A216" s="97"/>
      <c r="B216" s="115"/>
      <c r="C216" s="98"/>
      <c r="D216" s="100"/>
      <c r="E216" s="224"/>
      <c r="F216" s="98"/>
      <c r="G216" s="100"/>
      <c r="H216" s="110"/>
      <c r="I216" s="184"/>
      <c r="J216" s="100" t="s">
        <v>249</v>
      </c>
      <c r="K216" s="324"/>
      <c r="L216" s="100"/>
      <c r="M216" s="100"/>
      <c r="N216" s="109"/>
      <c r="O216" s="174"/>
      <c r="P216" s="172">
        <v>0</v>
      </c>
    </row>
    <row r="217" spans="1:16" ht="12.75">
      <c r="A217" s="41">
        <v>144</v>
      </c>
      <c r="B217" s="114" t="s">
        <v>1274</v>
      </c>
      <c r="C217" s="85" t="s">
        <v>26</v>
      </c>
      <c r="D217" s="113" t="s">
        <v>2788</v>
      </c>
      <c r="E217" s="223">
        <v>-147</v>
      </c>
      <c r="F217" s="85" t="s">
        <v>1518</v>
      </c>
      <c r="G217" s="113" t="s">
        <v>298</v>
      </c>
      <c r="H217" s="95"/>
      <c r="I217" s="183"/>
      <c r="J217" s="113" t="s">
        <v>299</v>
      </c>
      <c r="K217" s="323" t="s">
        <v>927</v>
      </c>
      <c r="L217" s="113" t="s">
        <v>2155</v>
      </c>
      <c r="M217" s="113" t="s">
        <v>2157</v>
      </c>
      <c r="N217" s="107" t="s">
        <v>2159</v>
      </c>
      <c r="O217" s="173" t="s">
        <v>1027</v>
      </c>
      <c r="P217" s="169">
        <v>1</v>
      </c>
    </row>
    <row r="218" spans="1:16" ht="12.75">
      <c r="A218" s="41">
        <v>145</v>
      </c>
      <c r="B218" s="114" t="s">
        <v>1275</v>
      </c>
      <c r="C218" s="85" t="s">
        <v>26</v>
      </c>
      <c r="D218" s="113"/>
      <c r="E218" s="223">
        <v>160</v>
      </c>
      <c r="F218" s="85" t="s">
        <v>1519</v>
      </c>
      <c r="G218" s="113"/>
      <c r="H218" s="95"/>
      <c r="I218" s="25"/>
      <c r="J218" s="113" t="s">
        <v>300</v>
      </c>
      <c r="K218" s="323" t="s">
        <v>928</v>
      </c>
      <c r="L218" s="113" t="s">
        <v>2156</v>
      </c>
      <c r="M218" s="113" t="s">
        <v>2158</v>
      </c>
      <c r="N218" s="107" t="s">
        <v>2160</v>
      </c>
      <c r="O218" s="173" t="s">
        <v>1027</v>
      </c>
      <c r="P218" s="169">
        <v>1</v>
      </c>
    </row>
    <row r="219" spans="1:16" ht="12.75">
      <c r="A219" s="41">
        <v>146</v>
      </c>
      <c r="B219" s="114" t="s">
        <v>1276</v>
      </c>
      <c r="C219" s="85" t="s">
        <v>26</v>
      </c>
      <c r="D219" s="113"/>
      <c r="E219" s="223">
        <v>253</v>
      </c>
      <c r="F219" s="85" t="s">
        <v>1520</v>
      </c>
      <c r="G219" s="113"/>
      <c r="H219" s="95"/>
      <c r="I219" s="118"/>
      <c r="J219" s="113" t="s">
        <v>301</v>
      </c>
      <c r="K219" s="323"/>
      <c r="L219" s="113"/>
      <c r="M219" s="113"/>
      <c r="N219" s="107"/>
      <c r="O219" s="173" t="s">
        <v>1027</v>
      </c>
      <c r="P219" s="169">
        <v>1</v>
      </c>
    </row>
    <row r="220" spans="1:16" ht="12.75">
      <c r="A220" s="41">
        <v>147</v>
      </c>
      <c r="B220" s="114" t="s">
        <v>1277</v>
      </c>
      <c r="C220" s="85" t="s">
        <v>26</v>
      </c>
      <c r="D220" s="113"/>
      <c r="E220" s="223">
        <v>373</v>
      </c>
      <c r="F220" s="85" t="s">
        <v>1521</v>
      </c>
      <c r="G220" s="113"/>
      <c r="H220" s="95"/>
      <c r="I220" s="118"/>
      <c r="J220" s="113" t="s">
        <v>302</v>
      </c>
      <c r="K220" s="323"/>
      <c r="L220" s="113"/>
      <c r="M220" s="113"/>
      <c r="N220" s="107"/>
      <c r="O220" s="173" t="s">
        <v>1027</v>
      </c>
      <c r="P220" s="171">
        <v>1</v>
      </c>
    </row>
    <row r="221" spans="1:16" ht="12.75">
      <c r="A221" s="41">
        <v>148</v>
      </c>
      <c r="B221" s="114" t="s">
        <v>1278</v>
      </c>
      <c r="C221" s="85" t="s">
        <v>26</v>
      </c>
      <c r="D221" s="113"/>
      <c r="E221" s="223">
        <v>503</v>
      </c>
      <c r="F221" s="85" t="s">
        <v>1522</v>
      </c>
      <c r="G221" s="113"/>
      <c r="H221" s="126"/>
      <c r="I221" s="118"/>
      <c r="J221" s="113" t="s">
        <v>303</v>
      </c>
      <c r="K221" s="323"/>
      <c r="L221" s="113"/>
      <c r="M221" s="113"/>
      <c r="N221" s="107"/>
      <c r="O221" s="173" t="s">
        <v>1027</v>
      </c>
      <c r="P221" s="171">
        <v>1</v>
      </c>
    </row>
    <row r="222" spans="1:16" ht="12.75">
      <c r="A222" s="41">
        <v>149</v>
      </c>
      <c r="B222" s="114" t="s">
        <v>1279</v>
      </c>
      <c r="C222" s="85" t="s">
        <v>26</v>
      </c>
      <c r="D222" s="113"/>
      <c r="E222" s="223">
        <v>753</v>
      </c>
      <c r="F222" s="85" t="s">
        <v>1523</v>
      </c>
      <c r="G222" s="113"/>
      <c r="H222" s="126"/>
      <c r="I222" s="118"/>
      <c r="J222" s="113" t="s">
        <v>304</v>
      </c>
      <c r="K222" s="323"/>
      <c r="L222" s="113"/>
      <c r="M222" s="113"/>
      <c r="N222" s="107"/>
      <c r="O222" s="173" t="s">
        <v>1027</v>
      </c>
      <c r="P222" s="171">
        <v>1</v>
      </c>
    </row>
    <row r="223" spans="2:16" ht="12.75">
      <c r="B223" s="114"/>
      <c r="D223" s="113"/>
      <c r="G223" s="113"/>
      <c r="H223" s="126"/>
      <c r="I223" s="118"/>
      <c r="J223" s="113" t="s">
        <v>250</v>
      </c>
      <c r="K223" s="323"/>
      <c r="L223" s="113"/>
      <c r="M223" s="113"/>
      <c r="N223" s="107"/>
      <c r="O223" s="173"/>
      <c r="P223" s="171">
        <v>0</v>
      </c>
    </row>
    <row r="224" spans="1:16" ht="12.75">
      <c r="A224" s="104"/>
      <c r="B224" s="115"/>
      <c r="C224" s="98"/>
      <c r="D224" s="100"/>
      <c r="E224" s="224"/>
      <c r="F224" s="98"/>
      <c r="G224" s="100"/>
      <c r="H224" s="110"/>
      <c r="I224" s="119"/>
      <c r="J224" s="100" t="s">
        <v>251</v>
      </c>
      <c r="K224" s="324"/>
      <c r="L224" s="100"/>
      <c r="M224" s="100"/>
      <c r="N224" s="109"/>
      <c r="O224" s="174"/>
      <c r="P224" s="172">
        <v>0</v>
      </c>
    </row>
    <row r="225" spans="1:16" ht="12.75">
      <c r="A225" s="41">
        <v>150</v>
      </c>
      <c r="B225" s="114" t="s">
        <v>1280</v>
      </c>
      <c r="C225" s="85" t="s">
        <v>26</v>
      </c>
      <c r="D225" s="113" t="s">
        <v>2792</v>
      </c>
      <c r="E225" s="223">
        <v>-147</v>
      </c>
      <c r="F225" s="85" t="s">
        <v>1524</v>
      </c>
      <c r="G225" s="113" t="s">
        <v>305</v>
      </c>
      <c r="H225" s="95"/>
      <c r="I225" s="118"/>
      <c r="J225" s="113" t="s">
        <v>306</v>
      </c>
      <c r="K225" s="323" t="s">
        <v>927</v>
      </c>
      <c r="L225" s="113" t="s">
        <v>2161</v>
      </c>
      <c r="M225" s="113" t="s">
        <v>2163</v>
      </c>
      <c r="N225" s="107" t="s">
        <v>2165</v>
      </c>
      <c r="O225" s="173" t="s">
        <v>1027</v>
      </c>
      <c r="P225" s="169">
        <v>1</v>
      </c>
    </row>
    <row r="226" spans="1:16" ht="12.75">
      <c r="A226" s="41">
        <v>151</v>
      </c>
      <c r="B226" s="114" t="s">
        <v>1281</v>
      </c>
      <c r="C226" s="85" t="s">
        <v>26</v>
      </c>
      <c r="D226" s="113"/>
      <c r="E226" s="223">
        <v>160</v>
      </c>
      <c r="F226" s="85" t="s">
        <v>1525</v>
      </c>
      <c r="G226" s="113"/>
      <c r="H226" s="95"/>
      <c r="J226" s="113" t="s">
        <v>307</v>
      </c>
      <c r="K226" s="323" t="s">
        <v>928</v>
      </c>
      <c r="L226" s="113" t="s">
        <v>2162</v>
      </c>
      <c r="M226" s="113" t="s">
        <v>2164</v>
      </c>
      <c r="N226" s="107" t="s">
        <v>2166</v>
      </c>
      <c r="O226" s="173" t="s">
        <v>1027</v>
      </c>
      <c r="P226" s="169">
        <v>1</v>
      </c>
    </row>
    <row r="227" spans="1:16" ht="12.75">
      <c r="A227" s="41">
        <v>152</v>
      </c>
      <c r="B227" s="114" t="s">
        <v>1282</v>
      </c>
      <c r="C227" s="85" t="s">
        <v>26</v>
      </c>
      <c r="D227" s="113"/>
      <c r="E227" s="223">
        <v>253</v>
      </c>
      <c r="F227" s="85" t="s">
        <v>1526</v>
      </c>
      <c r="G227" s="113"/>
      <c r="H227" s="95"/>
      <c r="J227" s="113" t="s">
        <v>308</v>
      </c>
      <c r="K227" s="323"/>
      <c r="L227" s="113"/>
      <c r="M227" s="113"/>
      <c r="N227" s="107"/>
      <c r="O227" s="173" t="s">
        <v>1027</v>
      </c>
      <c r="P227" s="169">
        <v>1</v>
      </c>
    </row>
    <row r="228" spans="1:16" ht="12.75">
      <c r="A228" s="41">
        <v>153</v>
      </c>
      <c r="B228" s="114" t="s">
        <v>1283</v>
      </c>
      <c r="C228" s="85" t="s">
        <v>26</v>
      </c>
      <c r="D228" s="113"/>
      <c r="E228" s="223">
        <v>373</v>
      </c>
      <c r="F228" s="85" t="s">
        <v>1527</v>
      </c>
      <c r="G228" s="113"/>
      <c r="H228" s="126"/>
      <c r="J228" s="113" t="s">
        <v>309</v>
      </c>
      <c r="K228" s="323"/>
      <c r="L228" s="113"/>
      <c r="M228" s="113"/>
      <c r="N228" s="107"/>
      <c r="O228" s="173" t="s">
        <v>1027</v>
      </c>
      <c r="P228" s="171">
        <v>1</v>
      </c>
    </row>
    <row r="229" spans="1:16" ht="12.75">
      <c r="A229" s="41">
        <v>154</v>
      </c>
      <c r="B229" s="114" t="s">
        <v>1284</v>
      </c>
      <c r="C229" s="85" t="s">
        <v>26</v>
      </c>
      <c r="D229" s="113"/>
      <c r="E229" s="223">
        <v>503</v>
      </c>
      <c r="F229" s="85" t="s">
        <v>1528</v>
      </c>
      <c r="G229" s="113"/>
      <c r="H229" s="126"/>
      <c r="J229" s="113" t="s">
        <v>310</v>
      </c>
      <c r="K229" s="323"/>
      <c r="L229" s="113"/>
      <c r="M229" s="113"/>
      <c r="N229" s="107"/>
      <c r="O229" s="173" t="s">
        <v>1027</v>
      </c>
      <c r="P229" s="171">
        <v>1</v>
      </c>
    </row>
    <row r="230" spans="1:16" ht="12.75">
      <c r="A230" s="41">
        <v>155</v>
      </c>
      <c r="B230" s="114" t="s">
        <v>1285</v>
      </c>
      <c r="C230" s="85" t="s">
        <v>26</v>
      </c>
      <c r="D230" s="113"/>
      <c r="E230" s="223">
        <v>753</v>
      </c>
      <c r="F230" s="85" t="s">
        <v>1529</v>
      </c>
      <c r="G230" s="113"/>
      <c r="H230" s="126"/>
      <c r="J230" s="113" t="s">
        <v>311</v>
      </c>
      <c r="K230" s="323"/>
      <c r="L230" s="113"/>
      <c r="M230" s="113"/>
      <c r="N230" s="128"/>
      <c r="O230" s="173" t="s">
        <v>1027</v>
      </c>
      <c r="P230" s="171">
        <v>1</v>
      </c>
    </row>
    <row r="231" spans="1:16" ht="12.75">
      <c r="A231" s="41"/>
      <c r="B231" s="114"/>
      <c r="D231" s="113"/>
      <c r="G231" s="113"/>
      <c r="H231" s="126"/>
      <c r="J231" s="113" t="s">
        <v>252</v>
      </c>
      <c r="K231" s="323"/>
      <c r="L231" s="113"/>
      <c r="M231" s="113"/>
      <c r="N231" s="107"/>
      <c r="O231" s="173"/>
      <c r="P231" s="171">
        <v>0</v>
      </c>
    </row>
    <row r="232" spans="1:16" ht="12.75">
      <c r="A232" s="97"/>
      <c r="B232" s="115"/>
      <c r="C232" s="98"/>
      <c r="D232" s="100"/>
      <c r="E232" s="224"/>
      <c r="F232" s="98"/>
      <c r="G232" s="100"/>
      <c r="H232" s="110"/>
      <c r="I232" s="104"/>
      <c r="J232" s="100" t="s">
        <v>253</v>
      </c>
      <c r="K232" s="324"/>
      <c r="L232" s="100"/>
      <c r="M232" s="100"/>
      <c r="N232" s="109"/>
      <c r="O232" s="174"/>
      <c r="P232" s="172">
        <v>0</v>
      </c>
    </row>
    <row r="233" spans="1:16" ht="12.75">
      <c r="A233" s="83">
        <v>156</v>
      </c>
      <c r="B233" s="114" t="s">
        <v>1286</v>
      </c>
      <c r="C233" s="85" t="s">
        <v>26</v>
      </c>
      <c r="D233" s="113" t="s">
        <v>2796</v>
      </c>
      <c r="E233" s="223">
        <v>-147</v>
      </c>
      <c r="F233" s="85" t="s">
        <v>1530</v>
      </c>
      <c r="G233" s="113" t="s">
        <v>312</v>
      </c>
      <c r="H233" s="95"/>
      <c r="J233" s="113" t="s">
        <v>313</v>
      </c>
      <c r="K233" s="323" t="s">
        <v>927</v>
      </c>
      <c r="L233" s="113" t="s">
        <v>331</v>
      </c>
      <c r="M233" s="113" t="s">
        <v>333</v>
      </c>
      <c r="N233" s="107" t="s">
        <v>335</v>
      </c>
      <c r="O233" s="173" t="s">
        <v>1027</v>
      </c>
      <c r="P233" s="169">
        <v>1</v>
      </c>
    </row>
    <row r="234" spans="1:16" ht="12.75">
      <c r="A234" s="83">
        <v>157</v>
      </c>
      <c r="B234" s="114" t="s">
        <v>1287</v>
      </c>
      <c r="C234" s="85" t="s">
        <v>26</v>
      </c>
      <c r="D234" s="113"/>
      <c r="E234" s="223">
        <v>160</v>
      </c>
      <c r="F234" s="85" t="s">
        <v>1531</v>
      </c>
      <c r="G234" s="113"/>
      <c r="H234" s="95"/>
      <c r="J234" s="113" t="s">
        <v>314</v>
      </c>
      <c r="K234" s="323" t="s">
        <v>928</v>
      </c>
      <c r="L234" s="113" t="s">
        <v>332</v>
      </c>
      <c r="M234" s="113" t="s">
        <v>334</v>
      </c>
      <c r="N234" s="107" t="s">
        <v>336</v>
      </c>
      <c r="O234" s="173" t="s">
        <v>1027</v>
      </c>
      <c r="P234" s="169">
        <v>1</v>
      </c>
    </row>
    <row r="235" spans="1:16" ht="12.75">
      <c r="A235" s="83">
        <v>158</v>
      </c>
      <c r="B235" s="114" t="s">
        <v>1288</v>
      </c>
      <c r="C235" s="85" t="s">
        <v>26</v>
      </c>
      <c r="D235" s="113"/>
      <c r="E235" s="223">
        <v>253</v>
      </c>
      <c r="F235" s="85" t="s">
        <v>1532</v>
      </c>
      <c r="G235" s="113"/>
      <c r="H235" s="95"/>
      <c r="J235" s="113" t="s">
        <v>315</v>
      </c>
      <c r="K235" s="323"/>
      <c r="L235" s="113"/>
      <c r="M235" s="113"/>
      <c r="N235" s="107"/>
      <c r="O235" s="173" t="s">
        <v>1027</v>
      </c>
      <c r="P235" s="169">
        <v>1</v>
      </c>
    </row>
    <row r="236" spans="1:16" ht="12.75">
      <c r="A236" s="83">
        <v>159</v>
      </c>
      <c r="B236" s="114" t="s">
        <v>1289</v>
      </c>
      <c r="C236" s="85" t="s">
        <v>26</v>
      </c>
      <c r="D236" s="113"/>
      <c r="E236" s="223">
        <v>373</v>
      </c>
      <c r="F236" s="85" t="s">
        <v>1533</v>
      </c>
      <c r="G236" s="113"/>
      <c r="H236" s="95"/>
      <c r="J236" s="113" t="s">
        <v>316</v>
      </c>
      <c r="K236" s="323"/>
      <c r="L236" s="113"/>
      <c r="M236" s="113"/>
      <c r="N236" s="107"/>
      <c r="O236" s="173" t="s">
        <v>1027</v>
      </c>
      <c r="P236" s="171">
        <v>1</v>
      </c>
    </row>
    <row r="237" spans="1:16" ht="12.75">
      <c r="A237" s="83">
        <v>160</v>
      </c>
      <c r="B237" s="114" t="s">
        <v>1290</v>
      </c>
      <c r="C237" s="85" t="s">
        <v>26</v>
      </c>
      <c r="D237" s="113"/>
      <c r="E237" s="223">
        <v>503</v>
      </c>
      <c r="F237" s="85" t="s">
        <v>1534</v>
      </c>
      <c r="G237" s="113"/>
      <c r="H237" s="126"/>
      <c r="J237" s="113" t="s">
        <v>317</v>
      </c>
      <c r="K237" s="323"/>
      <c r="L237" s="113"/>
      <c r="M237" s="113"/>
      <c r="N237" s="107"/>
      <c r="O237" s="173" t="s">
        <v>1027</v>
      </c>
      <c r="P237" s="171">
        <v>1</v>
      </c>
    </row>
    <row r="238" spans="1:16" ht="12.75">
      <c r="A238" s="83">
        <v>161</v>
      </c>
      <c r="B238" s="114" t="s">
        <v>1291</v>
      </c>
      <c r="C238" s="85" t="s">
        <v>26</v>
      </c>
      <c r="D238" s="113"/>
      <c r="E238" s="223">
        <v>753</v>
      </c>
      <c r="F238" s="85" t="s">
        <v>1535</v>
      </c>
      <c r="G238" s="113"/>
      <c r="H238" s="126"/>
      <c r="J238" s="113" t="s">
        <v>318</v>
      </c>
      <c r="K238" s="323"/>
      <c r="L238" s="113"/>
      <c r="M238" s="113"/>
      <c r="N238" s="128"/>
      <c r="O238" s="173" t="s">
        <v>1027</v>
      </c>
      <c r="P238" s="171">
        <v>1</v>
      </c>
    </row>
    <row r="239" spans="1:16" ht="12.75">
      <c r="A239" s="41"/>
      <c r="B239" s="114"/>
      <c r="D239" s="113"/>
      <c r="G239" s="113"/>
      <c r="H239" s="126"/>
      <c r="J239" s="113" t="s">
        <v>254</v>
      </c>
      <c r="K239" s="323"/>
      <c r="L239" s="113"/>
      <c r="M239" s="113"/>
      <c r="N239" s="107"/>
      <c r="O239" s="173"/>
      <c r="P239" s="171">
        <v>0</v>
      </c>
    </row>
    <row r="240" spans="1:16" ht="12.75">
      <c r="A240" s="97"/>
      <c r="B240" s="115"/>
      <c r="C240" s="98"/>
      <c r="D240" s="100"/>
      <c r="E240" s="224"/>
      <c r="F240" s="98"/>
      <c r="G240" s="100"/>
      <c r="H240" s="110"/>
      <c r="I240" s="104"/>
      <c r="J240" s="100" t="s">
        <v>255</v>
      </c>
      <c r="K240" s="324"/>
      <c r="L240" s="100"/>
      <c r="M240" s="100"/>
      <c r="N240" s="109"/>
      <c r="O240" s="174"/>
      <c r="P240" s="172">
        <v>0</v>
      </c>
    </row>
    <row r="241" spans="1:16" ht="12.75">
      <c r="A241" s="41"/>
      <c r="B241" s="114"/>
      <c r="D241" s="113"/>
      <c r="G241" s="113"/>
      <c r="H241" s="126"/>
      <c r="J241" s="113"/>
      <c r="K241" s="323"/>
      <c r="L241" s="113"/>
      <c r="M241" s="113"/>
      <c r="N241" s="128"/>
      <c r="O241" s="173"/>
      <c r="P241" s="171"/>
    </row>
    <row r="242" spans="1:16" ht="12.75">
      <c r="A242" s="41"/>
      <c r="B242" s="114"/>
      <c r="D242" s="113"/>
      <c r="G242" s="113"/>
      <c r="H242" s="126"/>
      <c r="J242" s="113"/>
      <c r="K242" s="323"/>
      <c r="L242" s="113"/>
      <c r="M242" s="113"/>
      <c r="N242" s="128"/>
      <c r="O242" s="173"/>
      <c r="P242" s="171"/>
    </row>
    <row r="243" spans="1:16" ht="12.75">
      <c r="A243" s="41"/>
      <c r="B243" s="114"/>
      <c r="D243" s="113"/>
      <c r="G243" s="113"/>
      <c r="H243" s="126"/>
      <c r="J243" s="113"/>
      <c r="K243" s="323"/>
      <c r="L243" s="113"/>
      <c r="M243" s="113"/>
      <c r="N243" s="128"/>
      <c r="O243" s="173"/>
      <c r="P243" s="171"/>
    </row>
    <row r="244" spans="1:16" ht="12.75">
      <c r="A244" s="41"/>
      <c r="B244" s="114"/>
      <c r="D244" s="113"/>
      <c r="G244" s="113"/>
      <c r="H244" s="126"/>
      <c r="J244" s="113"/>
      <c r="K244" s="323"/>
      <c r="L244" s="113"/>
      <c r="M244" s="113"/>
      <c r="N244" s="128"/>
      <c r="O244" s="173"/>
      <c r="P244" s="171"/>
    </row>
    <row r="245" spans="1:15" ht="15.75">
      <c r="A245" s="41"/>
      <c r="B245" s="236"/>
      <c r="C245"/>
      <c r="D245"/>
      <c r="E245" s="288"/>
      <c r="F245"/>
      <c r="I245" s="182" t="s">
        <v>2425</v>
      </c>
      <c r="J245" s="92"/>
      <c r="L245" s="86"/>
      <c r="M245" s="88"/>
      <c r="N245" s="88"/>
      <c r="O245" s="179"/>
    </row>
    <row r="246" spans="1:14" ht="12.75">
      <c r="A246" s="41"/>
      <c r="B246" s="236"/>
      <c r="C246"/>
      <c r="D246"/>
      <c r="E246" s="288"/>
      <c r="F246"/>
      <c r="J246" s="85" t="s">
        <v>7</v>
      </c>
      <c r="K246" s="83" t="s">
        <v>17</v>
      </c>
      <c r="M246" s="85" t="s">
        <v>18</v>
      </c>
      <c r="N246" s="90" t="s">
        <v>19</v>
      </c>
    </row>
    <row r="247" spans="1:16" ht="12.75">
      <c r="A247" s="91" t="s">
        <v>20</v>
      </c>
      <c r="B247" s="92" t="s">
        <v>2730</v>
      </c>
      <c r="C247" s="92" t="s">
        <v>21</v>
      </c>
      <c r="D247" s="92" t="s">
        <v>2859</v>
      </c>
      <c r="E247" s="225" t="s">
        <v>795</v>
      </c>
      <c r="F247" s="136" t="s">
        <v>28</v>
      </c>
      <c r="G247" s="92" t="s">
        <v>23</v>
      </c>
      <c r="H247" s="92" t="s">
        <v>203</v>
      </c>
      <c r="I247" s="91" t="s">
        <v>24</v>
      </c>
      <c r="J247" s="34" t="s">
        <v>204</v>
      </c>
      <c r="K247" s="137" t="s">
        <v>796</v>
      </c>
      <c r="L247" s="34" t="s">
        <v>797</v>
      </c>
      <c r="M247" s="138" t="s">
        <v>798</v>
      </c>
      <c r="N247" s="34" t="s">
        <v>799</v>
      </c>
      <c r="O247" s="91" t="s">
        <v>22</v>
      </c>
      <c r="P247" s="170" t="s">
        <v>196</v>
      </c>
    </row>
    <row r="248" spans="9:14" ht="12.75" customHeight="1">
      <c r="I248" s="83" t="s">
        <v>25</v>
      </c>
      <c r="K248" s="137"/>
      <c r="L248" s="94"/>
      <c r="M248" s="83"/>
      <c r="N248" s="95"/>
    </row>
    <row r="249" spans="1:21" ht="12.75" customHeight="1">
      <c r="A249" s="41"/>
      <c r="D249" s="24"/>
      <c r="G249" s="64"/>
      <c r="H249" s="64"/>
      <c r="I249" s="177"/>
      <c r="L249" s="113"/>
      <c r="M249" s="108"/>
      <c r="N249" s="128"/>
      <c r="O249" s="173"/>
      <c r="P249" s="171"/>
      <c r="Q249" s="93"/>
      <c r="R249" s="93"/>
      <c r="S249" s="93"/>
      <c r="T249" s="93"/>
      <c r="U249" s="93"/>
    </row>
    <row r="250" spans="1:16" ht="12.75" customHeight="1">
      <c r="A250" s="41">
        <v>162</v>
      </c>
      <c r="B250" s="114" t="s">
        <v>1292</v>
      </c>
      <c r="C250" s="85" t="s">
        <v>26</v>
      </c>
      <c r="D250" s="113" t="s">
        <v>2800</v>
      </c>
      <c r="E250" s="223">
        <v>-147</v>
      </c>
      <c r="F250" s="85" t="s">
        <v>1536</v>
      </c>
      <c r="G250" s="113" t="s">
        <v>319</v>
      </c>
      <c r="H250" s="95"/>
      <c r="J250" s="113" t="s">
        <v>320</v>
      </c>
      <c r="K250" s="323" t="s">
        <v>927</v>
      </c>
      <c r="L250" s="113" t="s">
        <v>337</v>
      </c>
      <c r="M250" s="113" t="s">
        <v>339</v>
      </c>
      <c r="N250" s="107" t="s">
        <v>341</v>
      </c>
      <c r="O250" s="173" t="s">
        <v>1027</v>
      </c>
      <c r="P250" s="169">
        <v>1</v>
      </c>
    </row>
    <row r="251" spans="1:16" ht="12.75">
      <c r="A251" s="41">
        <v>163</v>
      </c>
      <c r="B251" s="114" t="s">
        <v>1293</v>
      </c>
      <c r="C251" s="85" t="s">
        <v>26</v>
      </c>
      <c r="D251" s="113"/>
      <c r="E251" s="223">
        <v>160</v>
      </c>
      <c r="F251" s="85" t="s">
        <v>1537</v>
      </c>
      <c r="G251" s="113"/>
      <c r="H251" s="95"/>
      <c r="J251" s="113" t="s">
        <v>321</v>
      </c>
      <c r="K251" s="323" t="s">
        <v>928</v>
      </c>
      <c r="L251" s="113" t="s">
        <v>338</v>
      </c>
      <c r="M251" s="113" t="s">
        <v>340</v>
      </c>
      <c r="N251" s="107" t="s">
        <v>342</v>
      </c>
      <c r="O251" s="173" t="s">
        <v>1027</v>
      </c>
      <c r="P251" s="169">
        <v>1</v>
      </c>
    </row>
    <row r="252" spans="1:16" ht="12.75">
      <c r="A252" s="41">
        <v>164</v>
      </c>
      <c r="B252" s="114" t="s">
        <v>1294</v>
      </c>
      <c r="C252" s="85" t="s">
        <v>26</v>
      </c>
      <c r="D252" s="113"/>
      <c r="E252" s="223">
        <v>253</v>
      </c>
      <c r="F252" s="85" t="s">
        <v>1538</v>
      </c>
      <c r="G252" s="113"/>
      <c r="H252" s="95"/>
      <c r="J252" s="113" t="s">
        <v>322</v>
      </c>
      <c r="K252" s="323"/>
      <c r="L252" s="113"/>
      <c r="M252" s="113"/>
      <c r="N252" s="107"/>
      <c r="O252" s="173" t="s">
        <v>1027</v>
      </c>
      <c r="P252" s="169">
        <v>1</v>
      </c>
    </row>
    <row r="253" spans="1:16" ht="12.75">
      <c r="A253" s="41">
        <v>165</v>
      </c>
      <c r="B253" s="114" t="s">
        <v>1312</v>
      </c>
      <c r="C253" s="85" t="s">
        <v>26</v>
      </c>
      <c r="D253" s="113"/>
      <c r="E253" s="223">
        <v>373</v>
      </c>
      <c r="F253" s="85" t="s">
        <v>1539</v>
      </c>
      <c r="G253" s="113"/>
      <c r="H253" s="95"/>
      <c r="J253" s="113" t="s">
        <v>323</v>
      </c>
      <c r="K253" s="323"/>
      <c r="L253" s="113"/>
      <c r="M253" s="113"/>
      <c r="N253" s="107"/>
      <c r="O253" s="173" t="s">
        <v>1027</v>
      </c>
      <c r="P253" s="171">
        <v>1</v>
      </c>
    </row>
    <row r="254" spans="1:16" ht="12.75">
      <c r="A254" s="41">
        <v>166</v>
      </c>
      <c r="B254" s="114" t="s">
        <v>1313</v>
      </c>
      <c r="C254" s="85" t="s">
        <v>26</v>
      </c>
      <c r="D254" s="113"/>
      <c r="E254" s="223">
        <v>503</v>
      </c>
      <c r="F254" s="85" t="s">
        <v>1540</v>
      </c>
      <c r="G254" s="113"/>
      <c r="H254" s="126"/>
      <c r="J254" s="113" t="s">
        <v>324</v>
      </c>
      <c r="K254" s="323"/>
      <c r="L254" s="113"/>
      <c r="M254" s="113"/>
      <c r="N254" s="107"/>
      <c r="O254" s="173" t="s">
        <v>1027</v>
      </c>
      <c r="P254" s="171">
        <v>1</v>
      </c>
    </row>
    <row r="255" spans="1:16" ht="12.75">
      <c r="A255" s="41">
        <v>167</v>
      </c>
      <c r="B255" s="114" t="s">
        <v>1314</v>
      </c>
      <c r="C255" s="85" t="s">
        <v>26</v>
      </c>
      <c r="D255" s="113"/>
      <c r="E255" s="223">
        <v>753</v>
      </c>
      <c r="F255" s="85" t="s">
        <v>1541</v>
      </c>
      <c r="G255" s="113"/>
      <c r="H255" s="126"/>
      <c r="J255" s="113" t="s">
        <v>325</v>
      </c>
      <c r="K255" s="323"/>
      <c r="L255" s="113"/>
      <c r="M255" s="113"/>
      <c r="N255" s="128"/>
      <c r="O255" s="173" t="s">
        <v>1027</v>
      </c>
      <c r="P255" s="171">
        <v>1</v>
      </c>
    </row>
    <row r="256" spans="1:16" ht="12.75">
      <c r="A256" s="41"/>
      <c r="B256" s="114"/>
      <c r="D256" s="113"/>
      <c r="G256" s="113"/>
      <c r="H256" s="126"/>
      <c r="J256" s="113" t="s">
        <v>256</v>
      </c>
      <c r="K256" s="323"/>
      <c r="L256" s="113"/>
      <c r="M256" s="113"/>
      <c r="N256" s="107"/>
      <c r="O256" s="173"/>
      <c r="P256" s="171">
        <v>0</v>
      </c>
    </row>
    <row r="257" spans="1:16" ht="12.75">
      <c r="A257" s="97"/>
      <c r="B257" s="115"/>
      <c r="C257" s="98"/>
      <c r="D257" s="100"/>
      <c r="E257" s="224"/>
      <c r="F257" s="98"/>
      <c r="G257" s="100"/>
      <c r="H257" s="110"/>
      <c r="I257" s="104"/>
      <c r="J257" s="100" t="s">
        <v>257</v>
      </c>
      <c r="K257" s="324"/>
      <c r="L257" s="100"/>
      <c r="M257" s="100"/>
      <c r="N257" s="109"/>
      <c r="O257" s="174"/>
      <c r="P257" s="172">
        <v>0</v>
      </c>
    </row>
    <row r="258" spans="1:16" ht="12.75">
      <c r="A258" s="41">
        <v>168</v>
      </c>
      <c r="B258" s="114" t="s">
        <v>1315</v>
      </c>
      <c r="C258" s="85" t="s">
        <v>26</v>
      </c>
      <c r="D258" s="113" t="s">
        <v>2804</v>
      </c>
      <c r="E258" s="223">
        <v>-147</v>
      </c>
      <c r="F258" s="85" t="s">
        <v>1542</v>
      </c>
      <c r="G258" s="113" t="s">
        <v>326</v>
      </c>
      <c r="H258" s="95"/>
      <c r="J258" s="113" t="s">
        <v>327</v>
      </c>
      <c r="K258" s="323" t="s">
        <v>927</v>
      </c>
      <c r="L258" s="113" t="s">
        <v>343</v>
      </c>
      <c r="M258" s="113" t="s">
        <v>345</v>
      </c>
      <c r="N258" s="107" t="s">
        <v>347</v>
      </c>
      <c r="O258" s="173" t="s">
        <v>1027</v>
      </c>
      <c r="P258" s="169">
        <v>1</v>
      </c>
    </row>
    <row r="259" spans="1:16" ht="12.75">
      <c r="A259" s="41">
        <v>169</v>
      </c>
      <c r="B259" s="114" t="s">
        <v>1316</v>
      </c>
      <c r="C259" s="85" t="s">
        <v>26</v>
      </c>
      <c r="D259" s="113"/>
      <c r="E259" s="223">
        <v>160</v>
      </c>
      <c r="F259" s="85" t="s">
        <v>1543</v>
      </c>
      <c r="G259" s="113"/>
      <c r="H259" s="95"/>
      <c r="J259" s="113" t="s">
        <v>328</v>
      </c>
      <c r="K259" s="323" t="s">
        <v>928</v>
      </c>
      <c r="L259" s="113" t="s">
        <v>344</v>
      </c>
      <c r="M259" s="113" t="s">
        <v>346</v>
      </c>
      <c r="N259" s="107" t="s">
        <v>348</v>
      </c>
      <c r="O259" s="173" t="s">
        <v>1027</v>
      </c>
      <c r="P259" s="169">
        <v>1</v>
      </c>
    </row>
    <row r="260" spans="1:16" ht="12.75">
      <c r="A260" s="41">
        <v>170</v>
      </c>
      <c r="B260" s="114" t="s">
        <v>1317</v>
      </c>
      <c r="C260" s="85" t="s">
        <v>26</v>
      </c>
      <c r="D260" s="113"/>
      <c r="E260" s="223">
        <v>253</v>
      </c>
      <c r="F260" s="85" t="s">
        <v>1544</v>
      </c>
      <c r="G260" s="113"/>
      <c r="H260" s="95"/>
      <c r="J260" s="113" t="s">
        <v>329</v>
      </c>
      <c r="K260" s="323"/>
      <c r="L260" s="113"/>
      <c r="M260" s="113"/>
      <c r="N260" s="107"/>
      <c r="O260" s="173" t="s">
        <v>1027</v>
      </c>
      <c r="P260" s="169">
        <v>1</v>
      </c>
    </row>
    <row r="261" spans="1:16" ht="12.75">
      <c r="A261" s="41">
        <v>171</v>
      </c>
      <c r="B261" s="114" t="s">
        <v>1318</v>
      </c>
      <c r="C261" s="85" t="s">
        <v>26</v>
      </c>
      <c r="D261" s="113"/>
      <c r="E261" s="223">
        <v>373</v>
      </c>
      <c r="F261" s="85" t="s">
        <v>1545</v>
      </c>
      <c r="G261" s="113"/>
      <c r="H261" s="95"/>
      <c r="J261" s="113" t="s">
        <v>330</v>
      </c>
      <c r="K261" s="323"/>
      <c r="L261" s="113"/>
      <c r="M261" s="113"/>
      <c r="N261" s="107"/>
      <c r="O261" s="173" t="s">
        <v>1027</v>
      </c>
      <c r="P261" s="171">
        <v>1</v>
      </c>
    </row>
    <row r="262" spans="1:16" ht="12.75">
      <c r="A262" s="41">
        <v>172</v>
      </c>
      <c r="B262" s="114" t="s">
        <v>1319</v>
      </c>
      <c r="C262" s="85" t="s">
        <v>26</v>
      </c>
      <c r="D262" s="113"/>
      <c r="E262" s="223">
        <v>503</v>
      </c>
      <c r="F262" s="85" t="s">
        <v>1546</v>
      </c>
      <c r="G262" s="113"/>
      <c r="H262" s="95"/>
      <c r="J262" s="113" t="s">
        <v>449</v>
      </c>
      <c r="K262" s="323"/>
      <c r="L262" s="113"/>
      <c r="M262" s="113"/>
      <c r="N262" s="107"/>
      <c r="O262" s="173" t="s">
        <v>1027</v>
      </c>
      <c r="P262" s="171">
        <v>1</v>
      </c>
    </row>
    <row r="263" spans="1:16" ht="12.75">
      <c r="A263" s="41">
        <v>173</v>
      </c>
      <c r="B263" s="114" t="s">
        <v>1320</v>
      </c>
      <c r="C263" s="85" t="s">
        <v>26</v>
      </c>
      <c r="D263" s="113"/>
      <c r="E263" s="223">
        <v>753</v>
      </c>
      <c r="F263" s="85" t="s">
        <v>1547</v>
      </c>
      <c r="G263" s="113"/>
      <c r="H263" s="126"/>
      <c r="J263" s="113" t="s">
        <v>450</v>
      </c>
      <c r="K263" s="323"/>
      <c r="L263" s="113"/>
      <c r="M263" s="113"/>
      <c r="N263" s="128"/>
      <c r="O263" s="173" t="s">
        <v>1027</v>
      </c>
      <c r="P263" s="171">
        <v>1</v>
      </c>
    </row>
    <row r="264" spans="1:16" ht="12.75">
      <c r="A264" s="41"/>
      <c r="B264" s="114"/>
      <c r="D264" s="113"/>
      <c r="G264" s="113"/>
      <c r="H264" s="126"/>
      <c r="J264" s="113" t="s">
        <v>258</v>
      </c>
      <c r="K264" s="323"/>
      <c r="L264" s="113"/>
      <c r="M264" s="113"/>
      <c r="N264" s="107"/>
      <c r="O264" s="173"/>
      <c r="P264" s="171">
        <v>0</v>
      </c>
    </row>
    <row r="265" spans="1:16" ht="12.75">
      <c r="A265" s="97"/>
      <c r="B265" s="115"/>
      <c r="C265" s="98"/>
      <c r="D265" s="100"/>
      <c r="E265" s="224"/>
      <c r="F265" s="98"/>
      <c r="G265" s="100"/>
      <c r="H265" s="110"/>
      <c r="I265" s="104"/>
      <c r="J265" s="100" t="s">
        <v>259</v>
      </c>
      <c r="K265" s="324"/>
      <c r="L265" s="100"/>
      <c r="M265" s="100"/>
      <c r="N265" s="109"/>
      <c r="O265" s="174"/>
      <c r="P265" s="172">
        <v>0</v>
      </c>
    </row>
    <row r="266" spans="1:16" ht="12.75">
      <c r="A266" s="41">
        <v>174</v>
      </c>
      <c r="B266" s="114" t="s">
        <v>1321</v>
      </c>
      <c r="C266" s="85" t="s">
        <v>26</v>
      </c>
      <c r="D266" s="113" t="s">
        <v>2808</v>
      </c>
      <c r="E266" s="223">
        <v>-147</v>
      </c>
      <c r="F266" s="85" t="s">
        <v>1548</v>
      </c>
      <c r="G266" s="113" t="s">
        <v>451</v>
      </c>
      <c r="H266" s="95"/>
      <c r="J266" s="113" t="s">
        <v>452</v>
      </c>
      <c r="K266" s="323" t="s">
        <v>927</v>
      </c>
      <c r="L266" s="113" t="s">
        <v>349</v>
      </c>
      <c r="M266" s="113" t="s">
        <v>351</v>
      </c>
      <c r="N266" s="107" t="s">
        <v>353</v>
      </c>
      <c r="O266" s="173" t="s">
        <v>1027</v>
      </c>
      <c r="P266" s="169">
        <v>1</v>
      </c>
    </row>
    <row r="267" spans="1:16" ht="12.75">
      <c r="A267" s="41">
        <v>175</v>
      </c>
      <c r="B267" s="114" t="s">
        <v>1322</v>
      </c>
      <c r="C267" s="85" t="s">
        <v>26</v>
      </c>
      <c r="D267" s="113"/>
      <c r="E267" s="223">
        <v>160</v>
      </c>
      <c r="F267" s="85" t="s">
        <v>1549</v>
      </c>
      <c r="G267" s="113"/>
      <c r="H267" s="95"/>
      <c r="J267" s="113" t="s">
        <v>453</v>
      </c>
      <c r="K267" s="323" t="s">
        <v>928</v>
      </c>
      <c r="L267" s="113" t="s">
        <v>350</v>
      </c>
      <c r="M267" s="113" t="s">
        <v>352</v>
      </c>
      <c r="N267" s="107" t="s">
        <v>354</v>
      </c>
      <c r="O267" s="173" t="s">
        <v>1027</v>
      </c>
      <c r="P267" s="169">
        <v>1</v>
      </c>
    </row>
    <row r="268" spans="1:16" ht="12.75">
      <c r="A268" s="41">
        <v>176</v>
      </c>
      <c r="B268" s="114" t="s">
        <v>1323</v>
      </c>
      <c r="C268" s="85" t="s">
        <v>26</v>
      </c>
      <c r="D268" s="113"/>
      <c r="E268" s="223">
        <v>253</v>
      </c>
      <c r="F268" s="85" t="s">
        <v>1550</v>
      </c>
      <c r="G268" s="113"/>
      <c r="H268" s="95"/>
      <c r="J268" s="113" t="s">
        <v>454</v>
      </c>
      <c r="K268" s="323"/>
      <c r="L268" s="113"/>
      <c r="M268" s="113"/>
      <c r="N268" s="107"/>
      <c r="O268" s="173" t="s">
        <v>1027</v>
      </c>
      <c r="P268" s="169">
        <v>1</v>
      </c>
    </row>
    <row r="269" spans="1:16" ht="12.75">
      <c r="A269" s="41">
        <v>177</v>
      </c>
      <c r="B269" s="114" t="s">
        <v>1324</v>
      </c>
      <c r="C269" s="85" t="s">
        <v>26</v>
      </c>
      <c r="D269" s="113"/>
      <c r="E269" s="223">
        <v>373</v>
      </c>
      <c r="F269" s="85" t="s">
        <v>1551</v>
      </c>
      <c r="G269" s="113"/>
      <c r="H269" s="95"/>
      <c r="J269" s="113" t="s">
        <v>455</v>
      </c>
      <c r="K269" s="323"/>
      <c r="L269" s="113"/>
      <c r="M269" s="113"/>
      <c r="N269" s="107"/>
      <c r="O269" s="173" t="s">
        <v>1027</v>
      </c>
      <c r="P269" s="171">
        <v>1</v>
      </c>
    </row>
    <row r="270" spans="1:16" ht="12.75">
      <c r="A270" s="41">
        <v>178</v>
      </c>
      <c r="B270" s="114" t="s">
        <v>1325</v>
      </c>
      <c r="C270" s="85" t="s">
        <v>26</v>
      </c>
      <c r="D270" s="113"/>
      <c r="E270" s="223">
        <v>503</v>
      </c>
      <c r="F270" s="85" t="s">
        <v>1552</v>
      </c>
      <c r="G270" s="113"/>
      <c r="H270" s="126"/>
      <c r="J270" s="113" t="s">
        <v>456</v>
      </c>
      <c r="K270" s="323"/>
      <c r="L270" s="113"/>
      <c r="M270" s="113"/>
      <c r="N270" s="107"/>
      <c r="O270" s="173" t="s">
        <v>1027</v>
      </c>
      <c r="P270" s="171">
        <v>1</v>
      </c>
    </row>
    <row r="271" spans="1:16" ht="12.75">
      <c r="A271" s="41">
        <v>179</v>
      </c>
      <c r="B271" s="114" t="s">
        <v>1326</v>
      </c>
      <c r="C271" s="85" t="s">
        <v>26</v>
      </c>
      <c r="D271" s="113"/>
      <c r="E271" s="223">
        <v>753</v>
      </c>
      <c r="F271" s="85" t="s">
        <v>1553</v>
      </c>
      <c r="G271" s="113"/>
      <c r="H271" s="126"/>
      <c r="J271" s="113" t="s">
        <v>457</v>
      </c>
      <c r="K271" s="323"/>
      <c r="L271" s="113"/>
      <c r="M271" s="113"/>
      <c r="N271" s="107"/>
      <c r="O271" s="173" t="s">
        <v>1027</v>
      </c>
      <c r="P271" s="171">
        <v>1</v>
      </c>
    </row>
    <row r="272" spans="1:16" ht="12.75">
      <c r="A272" s="41"/>
      <c r="B272" s="114"/>
      <c r="D272" s="113"/>
      <c r="G272" s="113"/>
      <c r="H272" s="126"/>
      <c r="J272" s="113" t="s">
        <v>260</v>
      </c>
      <c r="K272" s="323"/>
      <c r="L272" s="113"/>
      <c r="M272" s="113"/>
      <c r="N272" s="107"/>
      <c r="O272" s="173"/>
      <c r="P272" s="171">
        <v>0</v>
      </c>
    </row>
    <row r="273" spans="1:16" ht="12.75">
      <c r="A273" s="97"/>
      <c r="B273" s="115"/>
      <c r="C273" s="98"/>
      <c r="D273" s="100"/>
      <c r="E273" s="224"/>
      <c r="F273" s="98"/>
      <c r="G273" s="100"/>
      <c r="H273" s="110"/>
      <c r="I273" s="104"/>
      <c r="J273" s="100" t="s">
        <v>261</v>
      </c>
      <c r="K273" s="324"/>
      <c r="L273" s="100"/>
      <c r="M273" s="100"/>
      <c r="N273" s="109"/>
      <c r="O273" s="174"/>
      <c r="P273" s="172">
        <v>0</v>
      </c>
    </row>
    <row r="274" spans="1:16" ht="12.75">
      <c r="A274" s="41">
        <v>180</v>
      </c>
      <c r="B274" s="114" t="s">
        <v>1327</v>
      </c>
      <c r="C274" s="85" t="s">
        <v>26</v>
      </c>
      <c r="D274" s="113" t="s">
        <v>2811</v>
      </c>
      <c r="E274" s="223">
        <v>-147</v>
      </c>
      <c r="F274" s="85" t="s">
        <v>1554</v>
      </c>
      <c r="G274" s="113" t="s">
        <v>458</v>
      </c>
      <c r="H274" s="95"/>
      <c r="J274" s="113" t="s">
        <v>459</v>
      </c>
      <c r="K274" s="323" t="s">
        <v>927</v>
      </c>
      <c r="L274" s="113" t="s">
        <v>355</v>
      </c>
      <c r="M274" s="113" t="s">
        <v>357</v>
      </c>
      <c r="N274" s="107" t="s">
        <v>359</v>
      </c>
      <c r="O274" s="173" t="s">
        <v>1027</v>
      </c>
      <c r="P274" s="169">
        <v>1</v>
      </c>
    </row>
    <row r="275" spans="1:16" ht="12.75">
      <c r="A275" s="41">
        <v>181</v>
      </c>
      <c r="B275" s="114" t="s">
        <v>1328</v>
      </c>
      <c r="C275" s="85" t="s">
        <v>26</v>
      </c>
      <c r="D275" s="113"/>
      <c r="E275" s="223">
        <v>160</v>
      </c>
      <c r="F275" s="85" t="s">
        <v>1555</v>
      </c>
      <c r="G275" s="113"/>
      <c r="H275" s="95"/>
      <c r="J275" s="113" t="s">
        <v>460</v>
      </c>
      <c r="K275" s="323" t="s">
        <v>928</v>
      </c>
      <c r="L275" s="113" t="s">
        <v>356</v>
      </c>
      <c r="M275" s="113" t="s">
        <v>358</v>
      </c>
      <c r="N275" s="107" t="s">
        <v>360</v>
      </c>
      <c r="O275" s="173" t="s">
        <v>1027</v>
      </c>
      <c r="P275" s="169">
        <v>1</v>
      </c>
    </row>
    <row r="276" spans="1:16" ht="12.75">
      <c r="A276" s="41">
        <v>182</v>
      </c>
      <c r="B276" s="114" t="s">
        <v>1329</v>
      </c>
      <c r="C276" s="85" t="s">
        <v>26</v>
      </c>
      <c r="D276" s="113"/>
      <c r="E276" s="223">
        <v>253</v>
      </c>
      <c r="F276" s="85" t="s">
        <v>1556</v>
      </c>
      <c r="G276" s="113"/>
      <c r="H276" s="95"/>
      <c r="J276" s="113" t="s">
        <v>461</v>
      </c>
      <c r="K276" s="323"/>
      <c r="L276" s="113"/>
      <c r="M276" s="113"/>
      <c r="N276" s="107"/>
      <c r="O276" s="173" t="s">
        <v>1027</v>
      </c>
      <c r="P276" s="169">
        <v>1</v>
      </c>
    </row>
    <row r="277" spans="1:16" ht="12.75">
      <c r="A277" s="41">
        <v>183</v>
      </c>
      <c r="B277" s="114" t="s">
        <v>1330</v>
      </c>
      <c r="C277" s="85" t="s">
        <v>26</v>
      </c>
      <c r="D277" s="113"/>
      <c r="E277" s="223">
        <v>373</v>
      </c>
      <c r="F277" s="85" t="s">
        <v>1557</v>
      </c>
      <c r="G277" s="113"/>
      <c r="H277" s="95"/>
      <c r="J277" s="113" t="s">
        <v>462</v>
      </c>
      <c r="K277" s="323"/>
      <c r="L277" s="113"/>
      <c r="M277" s="113"/>
      <c r="N277" s="107"/>
      <c r="O277" s="173" t="s">
        <v>1027</v>
      </c>
      <c r="P277" s="171">
        <v>1</v>
      </c>
    </row>
    <row r="278" spans="1:16" ht="12.75">
      <c r="A278" s="41">
        <v>184</v>
      </c>
      <c r="B278" s="114" t="s">
        <v>1331</v>
      </c>
      <c r="C278" s="85" t="s">
        <v>26</v>
      </c>
      <c r="D278" s="113"/>
      <c r="E278" s="223">
        <v>503</v>
      </c>
      <c r="F278" s="85" t="s">
        <v>1558</v>
      </c>
      <c r="G278" s="113"/>
      <c r="H278" s="95"/>
      <c r="J278" s="113" t="s">
        <v>463</v>
      </c>
      <c r="K278" s="323"/>
      <c r="L278" s="113"/>
      <c r="M278" s="113"/>
      <c r="N278" s="107"/>
      <c r="O278" s="173" t="s">
        <v>1027</v>
      </c>
      <c r="P278" s="171">
        <v>1</v>
      </c>
    </row>
    <row r="279" spans="1:16" ht="12.75">
      <c r="A279" s="41">
        <v>185</v>
      </c>
      <c r="B279" s="114" t="s">
        <v>1332</v>
      </c>
      <c r="C279" s="85" t="s">
        <v>26</v>
      </c>
      <c r="D279" s="113"/>
      <c r="E279" s="223">
        <v>753</v>
      </c>
      <c r="F279" s="85" t="s">
        <v>1559</v>
      </c>
      <c r="G279" s="113"/>
      <c r="H279" s="126"/>
      <c r="J279" s="113" t="s">
        <v>464</v>
      </c>
      <c r="K279" s="323"/>
      <c r="L279" s="113"/>
      <c r="M279" s="113"/>
      <c r="N279" s="107"/>
      <c r="O279" s="173" t="s">
        <v>1027</v>
      </c>
      <c r="P279" s="171">
        <v>1</v>
      </c>
    </row>
    <row r="280" spans="1:16" ht="12.75">
      <c r="A280" s="41"/>
      <c r="B280" s="114"/>
      <c r="D280" s="113"/>
      <c r="G280" s="113"/>
      <c r="H280" s="126"/>
      <c r="J280" s="113" t="s">
        <v>262</v>
      </c>
      <c r="K280" s="323"/>
      <c r="L280" s="113"/>
      <c r="M280" s="113"/>
      <c r="N280" s="107"/>
      <c r="O280" s="173"/>
      <c r="P280" s="171">
        <v>0</v>
      </c>
    </row>
    <row r="281" spans="1:16" ht="12.75">
      <c r="A281" s="97"/>
      <c r="B281" s="115"/>
      <c r="C281" s="98"/>
      <c r="D281" s="100"/>
      <c r="E281" s="224"/>
      <c r="F281" s="98"/>
      <c r="G281" s="100"/>
      <c r="H281" s="110"/>
      <c r="I281" s="104"/>
      <c r="J281" s="100" t="s">
        <v>263</v>
      </c>
      <c r="K281" s="324"/>
      <c r="L281" s="100"/>
      <c r="M281" s="100"/>
      <c r="N281" s="109"/>
      <c r="O281" s="174"/>
      <c r="P281" s="172">
        <v>0</v>
      </c>
    </row>
    <row r="282" spans="1:16" ht="12.75">
      <c r="A282" s="41">
        <v>186</v>
      </c>
      <c r="B282" s="114" t="s">
        <v>1333</v>
      </c>
      <c r="C282" s="85" t="s">
        <v>26</v>
      </c>
      <c r="D282" s="113" t="s">
        <v>2814</v>
      </c>
      <c r="E282" s="223">
        <v>-147</v>
      </c>
      <c r="F282" s="85" t="s">
        <v>1560</v>
      </c>
      <c r="G282" s="113" t="s">
        <v>465</v>
      </c>
      <c r="H282" s="95"/>
      <c r="J282" s="113" t="s">
        <v>466</v>
      </c>
      <c r="K282" s="323" t="s">
        <v>927</v>
      </c>
      <c r="L282" s="113" t="s">
        <v>361</v>
      </c>
      <c r="M282" s="113" t="s">
        <v>363</v>
      </c>
      <c r="N282" s="107" t="s">
        <v>365</v>
      </c>
      <c r="O282" s="173" t="s">
        <v>1027</v>
      </c>
      <c r="P282" s="169">
        <v>1</v>
      </c>
    </row>
    <row r="283" spans="1:16" ht="12.75">
      <c r="A283" s="41">
        <v>187</v>
      </c>
      <c r="B283" s="114" t="s">
        <v>1334</v>
      </c>
      <c r="C283" s="85" t="s">
        <v>26</v>
      </c>
      <c r="D283" s="113"/>
      <c r="E283" s="223">
        <v>160</v>
      </c>
      <c r="F283" s="85" t="s">
        <v>1561</v>
      </c>
      <c r="G283" s="113"/>
      <c r="H283" s="95"/>
      <c r="J283" s="113" t="s">
        <v>467</v>
      </c>
      <c r="K283" s="323" t="s">
        <v>928</v>
      </c>
      <c r="L283" s="113" t="s">
        <v>362</v>
      </c>
      <c r="M283" s="113" t="s">
        <v>364</v>
      </c>
      <c r="N283" s="107" t="s">
        <v>366</v>
      </c>
      <c r="O283" s="173" t="s">
        <v>1027</v>
      </c>
      <c r="P283" s="169">
        <v>1</v>
      </c>
    </row>
    <row r="284" spans="1:16" ht="12.75">
      <c r="A284" s="41">
        <v>188</v>
      </c>
      <c r="B284" s="114" t="s">
        <v>1335</v>
      </c>
      <c r="C284" s="85" t="s">
        <v>26</v>
      </c>
      <c r="D284" s="113"/>
      <c r="E284" s="223">
        <v>253</v>
      </c>
      <c r="F284" s="85" t="s">
        <v>1562</v>
      </c>
      <c r="G284" s="113"/>
      <c r="H284" s="95"/>
      <c r="J284" s="113" t="s">
        <v>468</v>
      </c>
      <c r="K284" s="323"/>
      <c r="L284" s="113"/>
      <c r="M284" s="113"/>
      <c r="N284" s="107"/>
      <c r="O284" s="173" t="s">
        <v>1027</v>
      </c>
      <c r="P284" s="169">
        <v>1</v>
      </c>
    </row>
    <row r="285" spans="1:16" ht="12.75">
      <c r="A285" s="41">
        <v>189</v>
      </c>
      <c r="B285" s="114" t="s">
        <v>1336</v>
      </c>
      <c r="C285" s="85" t="s">
        <v>26</v>
      </c>
      <c r="D285" s="113"/>
      <c r="E285" s="223">
        <v>373</v>
      </c>
      <c r="F285" s="85" t="s">
        <v>1563</v>
      </c>
      <c r="G285" s="113"/>
      <c r="H285" s="95"/>
      <c r="J285" s="113" t="s">
        <v>469</v>
      </c>
      <c r="K285" s="323"/>
      <c r="L285" s="113"/>
      <c r="M285" s="113"/>
      <c r="N285" s="107"/>
      <c r="O285" s="173" t="s">
        <v>1027</v>
      </c>
      <c r="P285" s="171">
        <v>1</v>
      </c>
    </row>
    <row r="286" spans="1:16" ht="12.75">
      <c r="A286" s="41">
        <v>190</v>
      </c>
      <c r="B286" s="114" t="s">
        <v>1337</v>
      </c>
      <c r="C286" s="85" t="s">
        <v>26</v>
      </c>
      <c r="D286" s="113"/>
      <c r="E286" s="223">
        <v>503</v>
      </c>
      <c r="F286" s="85" t="s">
        <v>1564</v>
      </c>
      <c r="G286" s="113"/>
      <c r="H286" s="95"/>
      <c r="J286" s="113" t="s">
        <v>470</v>
      </c>
      <c r="K286" s="323"/>
      <c r="L286" s="113"/>
      <c r="M286" s="113"/>
      <c r="N286" s="107"/>
      <c r="O286" s="173" t="s">
        <v>1027</v>
      </c>
      <c r="P286" s="171">
        <v>1</v>
      </c>
    </row>
    <row r="287" spans="1:16" ht="12.75">
      <c r="A287" s="41">
        <v>191</v>
      </c>
      <c r="B287" s="114" t="s">
        <v>1338</v>
      </c>
      <c r="C287" s="85" t="s">
        <v>26</v>
      </c>
      <c r="D287" s="113"/>
      <c r="E287" s="223">
        <v>753</v>
      </c>
      <c r="F287" s="85" t="s">
        <v>1565</v>
      </c>
      <c r="G287" s="113"/>
      <c r="H287" s="126"/>
      <c r="J287" s="113" t="s">
        <v>471</v>
      </c>
      <c r="K287" s="323"/>
      <c r="L287" s="113"/>
      <c r="M287" s="113"/>
      <c r="N287" s="107"/>
      <c r="O287" s="173" t="s">
        <v>1027</v>
      </c>
      <c r="P287" s="171">
        <v>1</v>
      </c>
    </row>
    <row r="288" spans="1:16" ht="12.75">
      <c r="A288" s="41"/>
      <c r="B288" s="114"/>
      <c r="D288" s="113"/>
      <c r="G288" s="113"/>
      <c r="H288" s="126"/>
      <c r="J288" s="113" t="s">
        <v>264</v>
      </c>
      <c r="K288" s="323"/>
      <c r="L288" s="113"/>
      <c r="M288" s="113"/>
      <c r="N288" s="107"/>
      <c r="O288" s="173"/>
      <c r="P288" s="171">
        <v>0</v>
      </c>
    </row>
    <row r="289" spans="1:16" ht="12.75">
      <c r="A289" s="97"/>
      <c r="B289" s="115"/>
      <c r="C289" s="98"/>
      <c r="D289" s="100"/>
      <c r="E289" s="224"/>
      <c r="F289" s="98"/>
      <c r="G289" s="100"/>
      <c r="H289" s="110"/>
      <c r="I289" s="104"/>
      <c r="J289" s="100" t="s">
        <v>265</v>
      </c>
      <c r="K289" s="324"/>
      <c r="L289" s="100"/>
      <c r="M289" s="100"/>
      <c r="N289" s="109"/>
      <c r="O289" s="174"/>
      <c r="P289" s="172">
        <v>0</v>
      </c>
    </row>
    <row r="290" spans="1:16" ht="12.75">
      <c r="A290" s="41">
        <v>192</v>
      </c>
      <c r="B290" s="114" t="s">
        <v>1339</v>
      </c>
      <c r="C290" s="85" t="s">
        <v>26</v>
      </c>
      <c r="D290" s="113" t="s">
        <v>2817</v>
      </c>
      <c r="E290" s="223">
        <v>-147</v>
      </c>
      <c r="F290" s="85" t="s">
        <v>1566</v>
      </c>
      <c r="G290" s="113" t="s">
        <v>472</v>
      </c>
      <c r="H290" s="95"/>
      <c r="J290" s="113" t="s">
        <v>473</v>
      </c>
      <c r="K290" s="323" t="s">
        <v>927</v>
      </c>
      <c r="L290" s="113" t="s">
        <v>367</v>
      </c>
      <c r="M290" s="113" t="s">
        <v>369</v>
      </c>
      <c r="N290" s="107" t="s">
        <v>371</v>
      </c>
      <c r="O290" s="173" t="s">
        <v>1027</v>
      </c>
      <c r="P290" s="169">
        <v>1</v>
      </c>
    </row>
    <row r="291" spans="1:16" ht="12.75">
      <c r="A291" s="41">
        <v>193</v>
      </c>
      <c r="B291" s="114" t="s">
        <v>1344</v>
      </c>
      <c r="C291" s="85" t="s">
        <v>26</v>
      </c>
      <c r="D291" s="113"/>
      <c r="E291" s="223">
        <v>160</v>
      </c>
      <c r="F291" s="85" t="s">
        <v>1567</v>
      </c>
      <c r="G291" s="113"/>
      <c r="H291" s="95"/>
      <c r="J291" s="113" t="s">
        <v>474</v>
      </c>
      <c r="K291" s="323" t="s">
        <v>928</v>
      </c>
      <c r="L291" s="113" t="s">
        <v>368</v>
      </c>
      <c r="M291" s="113" t="s">
        <v>370</v>
      </c>
      <c r="N291" s="107" t="s">
        <v>372</v>
      </c>
      <c r="O291" s="173" t="s">
        <v>1027</v>
      </c>
      <c r="P291" s="169">
        <v>1</v>
      </c>
    </row>
    <row r="292" spans="1:16" ht="12.75">
      <c r="A292" s="41">
        <v>194</v>
      </c>
      <c r="B292" s="114" t="s">
        <v>1345</v>
      </c>
      <c r="C292" s="85" t="s">
        <v>26</v>
      </c>
      <c r="D292" s="113"/>
      <c r="E292" s="223">
        <v>253</v>
      </c>
      <c r="F292" s="85" t="s">
        <v>1568</v>
      </c>
      <c r="G292" s="113"/>
      <c r="H292" s="95"/>
      <c r="J292" s="113" t="s">
        <v>475</v>
      </c>
      <c r="K292" s="323"/>
      <c r="L292" s="113"/>
      <c r="M292" s="113"/>
      <c r="N292" s="107"/>
      <c r="O292" s="173" t="s">
        <v>1027</v>
      </c>
      <c r="P292" s="169">
        <v>1</v>
      </c>
    </row>
    <row r="293" spans="1:16" ht="12.75">
      <c r="A293" s="41">
        <v>195</v>
      </c>
      <c r="B293" s="114" t="s">
        <v>1346</v>
      </c>
      <c r="C293" s="85" t="s">
        <v>26</v>
      </c>
      <c r="D293" s="113"/>
      <c r="E293" s="223">
        <v>373</v>
      </c>
      <c r="F293" s="85" t="s">
        <v>1569</v>
      </c>
      <c r="G293" s="113"/>
      <c r="H293" s="95"/>
      <c r="J293" s="113" t="s">
        <v>476</v>
      </c>
      <c r="K293" s="323"/>
      <c r="L293" s="113"/>
      <c r="M293" s="113"/>
      <c r="N293" s="107"/>
      <c r="O293" s="173" t="s">
        <v>1027</v>
      </c>
      <c r="P293" s="171">
        <v>1</v>
      </c>
    </row>
    <row r="294" spans="1:16" ht="12.75">
      <c r="A294" s="41">
        <v>196</v>
      </c>
      <c r="B294" s="114" t="s">
        <v>1347</v>
      </c>
      <c r="C294" s="85" t="s">
        <v>26</v>
      </c>
      <c r="D294" s="113"/>
      <c r="E294" s="223">
        <v>503</v>
      </c>
      <c r="F294" s="85" t="s">
        <v>1570</v>
      </c>
      <c r="G294" s="113"/>
      <c r="H294" s="126"/>
      <c r="J294" s="113" t="s">
        <v>477</v>
      </c>
      <c r="K294" s="323"/>
      <c r="L294" s="113"/>
      <c r="M294" s="113"/>
      <c r="N294" s="107"/>
      <c r="O294" s="173" t="s">
        <v>1027</v>
      </c>
      <c r="P294" s="171">
        <v>1</v>
      </c>
    </row>
    <row r="295" spans="1:16" ht="12.75">
      <c r="A295" s="41">
        <v>197</v>
      </c>
      <c r="B295" s="114" t="s">
        <v>1843</v>
      </c>
      <c r="C295" s="85" t="s">
        <v>26</v>
      </c>
      <c r="D295" s="113"/>
      <c r="E295" s="223">
        <v>753</v>
      </c>
      <c r="F295" s="85" t="s">
        <v>1576</v>
      </c>
      <c r="G295" s="113"/>
      <c r="H295" s="126"/>
      <c r="J295" s="113" t="s">
        <v>478</v>
      </c>
      <c r="K295" s="323"/>
      <c r="L295" s="113"/>
      <c r="M295" s="113"/>
      <c r="N295" s="107"/>
      <c r="O295" s="173" t="s">
        <v>1027</v>
      </c>
      <c r="P295" s="171">
        <v>1</v>
      </c>
    </row>
    <row r="296" spans="2:16" ht="12.75">
      <c r="B296" s="114"/>
      <c r="D296" s="113"/>
      <c r="G296" s="113"/>
      <c r="H296" s="126"/>
      <c r="J296" s="113" t="s">
        <v>266</v>
      </c>
      <c r="K296" s="323"/>
      <c r="L296" s="113"/>
      <c r="M296" s="113"/>
      <c r="N296" s="107"/>
      <c r="O296" s="173"/>
      <c r="P296" s="171">
        <v>0</v>
      </c>
    </row>
    <row r="297" spans="1:16" ht="12.75">
      <c r="A297" s="104"/>
      <c r="B297" s="115"/>
      <c r="C297" s="98"/>
      <c r="D297" s="100"/>
      <c r="E297" s="224"/>
      <c r="F297" s="98"/>
      <c r="G297" s="100"/>
      <c r="H297" s="110"/>
      <c r="I297" s="104"/>
      <c r="J297" s="100" t="s">
        <v>267</v>
      </c>
      <c r="K297" s="324"/>
      <c r="L297" s="100"/>
      <c r="M297" s="100"/>
      <c r="N297" s="109"/>
      <c r="O297" s="174"/>
      <c r="P297" s="172">
        <v>0</v>
      </c>
    </row>
    <row r="298" spans="1:16" ht="12.75">
      <c r="A298" s="41">
        <v>198</v>
      </c>
      <c r="B298" s="114" t="s">
        <v>1348</v>
      </c>
      <c r="C298" s="85" t="s">
        <v>26</v>
      </c>
      <c r="D298" s="113" t="s">
        <v>2820</v>
      </c>
      <c r="E298" s="223">
        <v>-147</v>
      </c>
      <c r="F298" s="85" t="s">
        <v>1571</v>
      </c>
      <c r="G298" s="113" t="s">
        <v>479</v>
      </c>
      <c r="H298" s="95"/>
      <c r="J298" s="113" t="s">
        <v>480</v>
      </c>
      <c r="K298" s="323" t="s">
        <v>927</v>
      </c>
      <c r="L298" s="113" t="s">
        <v>373</v>
      </c>
      <c r="M298" s="113" t="s">
        <v>375</v>
      </c>
      <c r="N298" s="107" t="s">
        <v>377</v>
      </c>
      <c r="O298" s="173" t="s">
        <v>1027</v>
      </c>
      <c r="P298" s="169">
        <v>1</v>
      </c>
    </row>
    <row r="299" spans="1:16" ht="12.75">
      <c r="A299" s="41">
        <v>199</v>
      </c>
      <c r="B299" s="114" t="s">
        <v>1388</v>
      </c>
      <c r="C299" s="85" t="s">
        <v>26</v>
      </c>
      <c r="D299" s="113"/>
      <c r="E299" s="223">
        <v>160</v>
      </c>
      <c r="F299" s="85" t="s">
        <v>1572</v>
      </c>
      <c r="G299" s="113"/>
      <c r="H299" s="95"/>
      <c r="J299" s="113" t="s">
        <v>481</v>
      </c>
      <c r="K299" s="323" t="s">
        <v>928</v>
      </c>
      <c r="L299" s="113" t="s">
        <v>374</v>
      </c>
      <c r="M299" s="113" t="s">
        <v>376</v>
      </c>
      <c r="N299" s="107" t="s">
        <v>378</v>
      </c>
      <c r="O299" s="173" t="s">
        <v>1027</v>
      </c>
      <c r="P299" s="169">
        <v>1</v>
      </c>
    </row>
    <row r="300" spans="1:16" ht="12.75">
      <c r="A300" s="41">
        <v>200</v>
      </c>
      <c r="B300" s="114" t="s">
        <v>1389</v>
      </c>
      <c r="C300" s="85" t="s">
        <v>26</v>
      </c>
      <c r="D300" s="113"/>
      <c r="E300" s="223">
        <v>253</v>
      </c>
      <c r="F300" s="85" t="s">
        <v>1573</v>
      </c>
      <c r="G300" s="113"/>
      <c r="H300" s="95"/>
      <c r="J300" s="113" t="s">
        <v>485</v>
      </c>
      <c r="K300" s="323"/>
      <c r="L300" s="113"/>
      <c r="M300" s="113"/>
      <c r="N300" s="107"/>
      <c r="O300" s="173" t="s">
        <v>1027</v>
      </c>
      <c r="P300" s="169">
        <v>1</v>
      </c>
    </row>
    <row r="301" spans="1:16" ht="12.75">
      <c r="A301" s="41">
        <v>201</v>
      </c>
      <c r="B301" s="114" t="s">
        <v>1390</v>
      </c>
      <c r="C301" s="85" t="s">
        <v>26</v>
      </c>
      <c r="D301" s="113"/>
      <c r="E301" s="223">
        <v>373</v>
      </c>
      <c r="F301" s="85" t="s">
        <v>1574</v>
      </c>
      <c r="G301" s="113"/>
      <c r="H301" s="95"/>
      <c r="J301" s="113" t="s">
        <v>486</v>
      </c>
      <c r="K301" s="323"/>
      <c r="L301" s="113"/>
      <c r="M301" s="113"/>
      <c r="N301" s="107"/>
      <c r="O301" s="173" t="s">
        <v>1027</v>
      </c>
      <c r="P301" s="171">
        <v>1</v>
      </c>
    </row>
    <row r="302" spans="1:16" ht="12.75">
      <c r="A302" s="41">
        <v>202</v>
      </c>
      <c r="B302" s="114" t="s">
        <v>1391</v>
      </c>
      <c r="C302" s="85" t="s">
        <v>26</v>
      </c>
      <c r="D302" s="113"/>
      <c r="E302" s="223">
        <v>503</v>
      </c>
      <c r="F302" s="85" t="s">
        <v>1575</v>
      </c>
      <c r="G302" s="113"/>
      <c r="H302" s="126"/>
      <c r="J302" s="113" t="s">
        <v>487</v>
      </c>
      <c r="K302" s="323"/>
      <c r="L302" s="113"/>
      <c r="M302" s="113"/>
      <c r="N302" s="107"/>
      <c r="O302" s="173" t="s">
        <v>1027</v>
      </c>
      <c r="P302" s="171">
        <v>1</v>
      </c>
    </row>
    <row r="303" spans="1:16" ht="12.75">
      <c r="A303" s="41">
        <v>203</v>
      </c>
      <c r="B303" s="114" t="s">
        <v>1392</v>
      </c>
      <c r="C303" s="85" t="s">
        <v>26</v>
      </c>
      <c r="D303" s="113"/>
      <c r="E303" s="223">
        <v>753</v>
      </c>
      <c r="F303" s="85" t="s">
        <v>1576</v>
      </c>
      <c r="G303" s="113"/>
      <c r="H303" s="126"/>
      <c r="J303" s="113" t="s">
        <v>488</v>
      </c>
      <c r="K303" s="323"/>
      <c r="L303" s="113"/>
      <c r="M303" s="113"/>
      <c r="N303" s="128"/>
      <c r="O303" s="173" t="s">
        <v>1027</v>
      </c>
      <c r="P303" s="171">
        <v>1</v>
      </c>
    </row>
    <row r="304" spans="1:16" ht="12.75">
      <c r="A304" s="41"/>
      <c r="B304" s="114"/>
      <c r="D304" s="113"/>
      <c r="G304" s="113"/>
      <c r="H304" s="126"/>
      <c r="J304" s="113" t="s">
        <v>268</v>
      </c>
      <c r="K304" s="323"/>
      <c r="L304" s="113"/>
      <c r="M304" s="113"/>
      <c r="N304" s="107"/>
      <c r="O304" s="173"/>
      <c r="P304" s="171">
        <v>0</v>
      </c>
    </row>
    <row r="305" spans="1:16" ht="12.75">
      <c r="A305" s="97"/>
      <c r="B305" s="115"/>
      <c r="C305" s="98"/>
      <c r="D305" s="100"/>
      <c r="E305" s="224"/>
      <c r="F305" s="98"/>
      <c r="G305" s="100"/>
      <c r="H305" s="110"/>
      <c r="I305" s="104"/>
      <c r="J305" s="100" t="s">
        <v>269</v>
      </c>
      <c r="K305" s="324"/>
      <c r="L305" s="100"/>
      <c r="M305" s="100"/>
      <c r="N305" s="109"/>
      <c r="O305" s="174"/>
      <c r="P305" s="172">
        <v>0</v>
      </c>
    </row>
    <row r="306" spans="2:15" ht="15.75">
      <c r="B306" s="236"/>
      <c r="C306"/>
      <c r="D306"/>
      <c r="E306" s="288"/>
      <c r="F306"/>
      <c r="I306" s="182" t="s">
        <v>2425</v>
      </c>
      <c r="J306" s="92"/>
      <c r="L306" s="86"/>
      <c r="M306" s="88"/>
      <c r="N306" s="88"/>
      <c r="O306" s="179"/>
    </row>
    <row r="307" spans="2:14" ht="12.75">
      <c r="B307" s="236"/>
      <c r="C307"/>
      <c r="D307"/>
      <c r="E307" s="288"/>
      <c r="F307"/>
      <c r="J307" s="85" t="s">
        <v>7</v>
      </c>
      <c r="K307" s="83" t="s">
        <v>17</v>
      </c>
      <c r="M307" s="85" t="s">
        <v>18</v>
      </c>
      <c r="N307" s="90" t="s">
        <v>19</v>
      </c>
    </row>
    <row r="308" spans="1:16" ht="12.75">
      <c r="A308" s="91" t="s">
        <v>20</v>
      </c>
      <c r="B308" s="92" t="s">
        <v>2730</v>
      </c>
      <c r="C308" s="92" t="s">
        <v>21</v>
      </c>
      <c r="D308" s="92" t="s">
        <v>2859</v>
      </c>
      <c r="E308" s="225" t="s">
        <v>795</v>
      </c>
      <c r="F308" s="136" t="s">
        <v>28</v>
      </c>
      <c r="G308" s="92" t="s">
        <v>23</v>
      </c>
      <c r="H308" s="92" t="s">
        <v>203</v>
      </c>
      <c r="I308" s="91" t="s">
        <v>24</v>
      </c>
      <c r="J308" s="34" t="s">
        <v>204</v>
      </c>
      <c r="K308" s="137" t="s">
        <v>796</v>
      </c>
      <c r="L308" s="34" t="s">
        <v>797</v>
      </c>
      <c r="M308" s="138" t="s">
        <v>798</v>
      </c>
      <c r="N308" s="34" t="s">
        <v>799</v>
      </c>
      <c r="O308" s="91" t="s">
        <v>22</v>
      </c>
      <c r="P308" s="170" t="s">
        <v>196</v>
      </c>
    </row>
    <row r="309" spans="1:14" ht="12.75" customHeight="1">
      <c r="A309" s="41"/>
      <c r="I309" s="83" t="s">
        <v>25</v>
      </c>
      <c r="K309" s="137"/>
      <c r="L309" s="94"/>
      <c r="M309" s="83"/>
      <c r="N309" s="95"/>
    </row>
    <row r="310" spans="1:21" ht="12.75" customHeight="1">
      <c r="A310" s="41"/>
      <c r="D310" s="24"/>
      <c r="G310" s="64"/>
      <c r="H310" s="64"/>
      <c r="I310" s="177"/>
      <c r="L310" s="113"/>
      <c r="M310" s="108"/>
      <c r="N310" s="128"/>
      <c r="O310" s="173"/>
      <c r="P310" s="171"/>
      <c r="Q310" s="93"/>
      <c r="R310" s="93"/>
      <c r="S310" s="93"/>
      <c r="T310" s="93"/>
      <c r="U310" s="93"/>
    </row>
    <row r="311" spans="1:16" ht="12.75" customHeight="1">
      <c r="A311" s="41">
        <v>204</v>
      </c>
      <c r="B311" s="114" t="s">
        <v>1393</v>
      </c>
      <c r="C311" s="85" t="s">
        <v>26</v>
      </c>
      <c r="D311" s="113" t="s">
        <v>2823</v>
      </c>
      <c r="E311" s="223">
        <v>-147</v>
      </c>
      <c r="F311" s="85" t="s">
        <v>1577</v>
      </c>
      <c r="G311" s="113" t="s">
        <v>489</v>
      </c>
      <c r="H311" s="95"/>
      <c r="J311" s="113" t="s">
        <v>490</v>
      </c>
      <c r="K311" s="323" t="s">
        <v>927</v>
      </c>
      <c r="L311" s="113" t="s">
        <v>379</v>
      </c>
      <c r="M311" s="113" t="s">
        <v>381</v>
      </c>
      <c r="N311" s="107" t="s">
        <v>383</v>
      </c>
      <c r="O311" s="173" t="s">
        <v>1027</v>
      </c>
      <c r="P311" s="169">
        <v>1</v>
      </c>
    </row>
    <row r="312" spans="1:16" ht="12.75">
      <c r="A312" s="41">
        <v>205</v>
      </c>
      <c r="B312" s="114" t="s">
        <v>1394</v>
      </c>
      <c r="C312" s="85" t="s">
        <v>26</v>
      </c>
      <c r="D312" s="113"/>
      <c r="E312" s="223">
        <v>160</v>
      </c>
      <c r="F312" s="85" t="s">
        <v>1578</v>
      </c>
      <c r="G312" s="113"/>
      <c r="H312" s="95"/>
      <c r="J312" s="113" t="s">
        <v>491</v>
      </c>
      <c r="K312" s="323" t="s">
        <v>928</v>
      </c>
      <c r="L312" s="113" t="s">
        <v>380</v>
      </c>
      <c r="M312" s="113" t="s">
        <v>382</v>
      </c>
      <c r="N312" s="107" t="s">
        <v>384</v>
      </c>
      <c r="O312" s="173" t="s">
        <v>1027</v>
      </c>
      <c r="P312" s="169">
        <v>1</v>
      </c>
    </row>
    <row r="313" spans="1:16" ht="12.75">
      <c r="A313" s="41">
        <v>206</v>
      </c>
      <c r="B313" s="114" t="s">
        <v>1395</v>
      </c>
      <c r="C313" s="85" t="s">
        <v>26</v>
      </c>
      <c r="D313" s="113"/>
      <c r="E313" s="223">
        <v>253</v>
      </c>
      <c r="F313" s="85" t="s">
        <v>1579</v>
      </c>
      <c r="G313" s="113"/>
      <c r="H313" s="95"/>
      <c r="J313" s="113" t="s">
        <v>492</v>
      </c>
      <c r="K313" s="323"/>
      <c r="L313" s="113"/>
      <c r="M313" s="113"/>
      <c r="N313" s="107"/>
      <c r="O313" s="173" t="s">
        <v>1027</v>
      </c>
      <c r="P313" s="169">
        <v>1</v>
      </c>
    </row>
    <row r="314" spans="1:16" ht="12.75">
      <c r="A314" s="41">
        <v>207</v>
      </c>
      <c r="B314" s="114" t="s">
        <v>1396</v>
      </c>
      <c r="C314" s="85" t="s">
        <v>26</v>
      </c>
      <c r="D314" s="113"/>
      <c r="E314" s="223">
        <v>373</v>
      </c>
      <c r="F314" s="85" t="s">
        <v>1580</v>
      </c>
      <c r="G314" s="113"/>
      <c r="H314" s="95"/>
      <c r="J314" s="113" t="s">
        <v>493</v>
      </c>
      <c r="K314" s="323"/>
      <c r="L314" s="113"/>
      <c r="M314" s="113"/>
      <c r="N314" s="107"/>
      <c r="O314" s="173" t="s">
        <v>1027</v>
      </c>
      <c r="P314" s="171">
        <v>1</v>
      </c>
    </row>
    <row r="315" spans="1:16" ht="12.75">
      <c r="A315" s="41">
        <v>208</v>
      </c>
      <c r="B315" s="114" t="s">
        <v>1397</v>
      </c>
      <c r="C315" s="85" t="s">
        <v>26</v>
      </c>
      <c r="D315" s="113"/>
      <c r="E315" s="223">
        <v>503</v>
      </c>
      <c r="F315" s="85" t="s">
        <v>1581</v>
      </c>
      <c r="G315" s="113"/>
      <c r="H315" s="126"/>
      <c r="J315" s="113" t="s">
        <v>494</v>
      </c>
      <c r="K315" s="323"/>
      <c r="L315" s="113"/>
      <c r="M315" s="113"/>
      <c r="N315" s="107"/>
      <c r="O315" s="173" t="s">
        <v>1027</v>
      </c>
      <c r="P315" s="171">
        <v>1</v>
      </c>
    </row>
    <row r="316" spans="1:16" ht="12.75">
      <c r="A316" s="41">
        <v>209</v>
      </c>
      <c r="B316" s="114" t="s">
        <v>1398</v>
      </c>
      <c r="C316" s="85" t="s">
        <v>26</v>
      </c>
      <c r="D316" s="113"/>
      <c r="E316" s="223">
        <v>753</v>
      </c>
      <c r="F316" s="85" t="s">
        <v>1582</v>
      </c>
      <c r="G316" s="113"/>
      <c r="H316" s="126"/>
      <c r="J316" s="113" t="s">
        <v>495</v>
      </c>
      <c r="K316" s="323"/>
      <c r="L316" s="113"/>
      <c r="M316" s="113"/>
      <c r="N316" s="128"/>
      <c r="O316" s="173" t="s">
        <v>1027</v>
      </c>
      <c r="P316" s="171">
        <v>1</v>
      </c>
    </row>
    <row r="317" spans="1:16" ht="12.75">
      <c r="A317" s="41"/>
      <c r="B317" s="114"/>
      <c r="D317" s="113"/>
      <c r="G317" s="113"/>
      <c r="H317" s="126"/>
      <c r="J317" s="113" t="s">
        <v>270</v>
      </c>
      <c r="K317" s="323"/>
      <c r="L317" s="113"/>
      <c r="M317" s="113"/>
      <c r="N317" s="107"/>
      <c r="O317" s="173"/>
      <c r="P317" s="171">
        <v>0</v>
      </c>
    </row>
    <row r="318" spans="1:16" ht="12.75">
      <c r="A318" s="97"/>
      <c r="B318" s="115"/>
      <c r="C318" s="98"/>
      <c r="D318" s="100"/>
      <c r="E318" s="224"/>
      <c r="F318" s="98"/>
      <c r="G318" s="100"/>
      <c r="H318" s="110"/>
      <c r="I318" s="104"/>
      <c r="J318" s="100" t="s">
        <v>271</v>
      </c>
      <c r="K318" s="324"/>
      <c r="L318" s="100"/>
      <c r="M318" s="100"/>
      <c r="N318" s="109"/>
      <c r="O318" s="174"/>
      <c r="P318" s="172">
        <v>0</v>
      </c>
    </row>
    <row r="319" spans="1:16" ht="12.75">
      <c r="A319" s="41">
        <v>210</v>
      </c>
      <c r="B319" s="114" t="s">
        <v>1399</v>
      </c>
      <c r="C319" s="85" t="s">
        <v>26</v>
      </c>
      <c r="D319" s="113" t="s">
        <v>2826</v>
      </c>
      <c r="E319" s="223">
        <v>-147</v>
      </c>
      <c r="F319" s="85" t="s">
        <v>1583</v>
      </c>
      <c r="G319" s="113" t="s">
        <v>496</v>
      </c>
      <c r="H319" s="95"/>
      <c r="J319" s="113" t="s">
        <v>497</v>
      </c>
      <c r="K319" s="323" t="s">
        <v>927</v>
      </c>
      <c r="L319" s="113" t="s">
        <v>385</v>
      </c>
      <c r="M319" s="113" t="s">
        <v>387</v>
      </c>
      <c r="N319" s="107" t="s">
        <v>389</v>
      </c>
      <c r="O319" s="173" t="s">
        <v>1027</v>
      </c>
      <c r="P319" s="169">
        <v>1</v>
      </c>
    </row>
    <row r="320" spans="1:16" ht="12.75">
      <c r="A320" s="41">
        <v>211</v>
      </c>
      <c r="B320" s="114" t="s">
        <v>1400</v>
      </c>
      <c r="C320" s="85" t="s">
        <v>26</v>
      </c>
      <c r="D320" s="113"/>
      <c r="E320" s="223">
        <v>160</v>
      </c>
      <c r="F320" s="85" t="s">
        <v>1584</v>
      </c>
      <c r="G320" s="113"/>
      <c r="H320" s="95"/>
      <c r="J320" s="113" t="s">
        <v>498</v>
      </c>
      <c r="K320" s="323" t="s">
        <v>928</v>
      </c>
      <c r="L320" s="113" t="s">
        <v>386</v>
      </c>
      <c r="M320" s="113" t="s">
        <v>388</v>
      </c>
      <c r="N320" s="107" t="s">
        <v>390</v>
      </c>
      <c r="O320" s="173" t="s">
        <v>1027</v>
      </c>
      <c r="P320" s="169">
        <v>1</v>
      </c>
    </row>
    <row r="321" spans="1:16" ht="12.75">
      <c r="A321" s="41">
        <v>212</v>
      </c>
      <c r="B321" s="114" t="s">
        <v>1401</v>
      </c>
      <c r="C321" s="85" t="s">
        <v>26</v>
      </c>
      <c r="D321" s="113"/>
      <c r="E321" s="223">
        <v>253</v>
      </c>
      <c r="F321" s="85" t="s">
        <v>1585</v>
      </c>
      <c r="G321" s="113"/>
      <c r="H321" s="95"/>
      <c r="J321" s="113" t="s">
        <v>499</v>
      </c>
      <c r="K321" s="323"/>
      <c r="L321" s="113"/>
      <c r="M321" s="113"/>
      <c r="N321" s="107"/>
      <c r="O321" s="173" t="s">
        <v>1027</v>
      </c>
      <c r="P321" s="169">
        <v>1</v>
      </c>
    </row>
    <row r="322" spans="1:16" ht="12.75">
      <c r="A322" s="41">
        <v>213</v>
      </c>
      <c r="B322" s="114" t="s">
        <v>1402</v>
      </c>
      <c r="C322" s="85" t="s">
        <v>26</v>
      </c>
      <c r="D322" s="113"/>
      <c r="E322" s="223">
        <v>373</v>
      </c>
      <c r="F322" s="85" t="s">
        <v>1586</v>
      </c>
      <c r="G322" s="113"/>
      <c r="H322" s="95"/>
      <c r="J322" s="113" t="s">
        <v>500</v>
      </c>
      <c r="K322" s="323"/>
      <c r="L322" s="113"/>
      <c r="M322" s="113"/>
      <c r="N322" s="107"/>
      <c r="O322" s="173" t="s">
        <v>1027</v>
      </c>
      <c r="P322" s="171">
        <v>1</v>
      </c>
    </row>
    <row r="323" spans="1:16" ht="12.75">
      <c r="A323" s="41">
        <v>214</v>
      </c>
      <c r="B323" s="114" t="s">
        <v>1403</v>
      </c>
      <c r="C323" s="85" t="s">
        <v>26</v>
      </c>
      <c r="D323" s="113"/>
      <c r="E323" s="223">
        <v>503</v>
      </c>
      <c r="F323" s="85" t="s">
        <v>1587</v>
      </c>
      <c r="G323" s="113"/>
      <c r="H323" s="95"/>
      <c r="J323" s="113" t="s">
        <v>501</v>
      </c>
      <c r="K323" s="323"/>
      <c r="L323" s="113"/>
      <c r="M323" s="113"/>
      <c r="N323" s="107"/>
      <c r="O323" s="173" t="s">
        <v>1027</v>
      </c>
      <c r="P323" s="171">
        <v>1</v>
      </c>
    </row>
    <row r="324" spans="1:16" ht="12.75">
      <c r="A324" s="41">
        <v>215</v>
      </c>
      <c r="B324" s="114" t="s">
        <v>1404</v>
      </c>
      <c r="C324" s="85" t="s">
        <v>26</v>
      </c>
      <c r="D324" s="113"/>
      <c r="E324" s="223">
        <v>753</v>
      </c>
      <c r="F324" s="85" t="s">
        <v>1588</v>
      </c>
      <c r="G324" s="113"/>
      <c r="H324" s="126"/>
      <c r="J324" s="113" t="s">
        <v>502</v>
      </c>
      <c r="K324" s="323"/>
      <c r="L324" s="113"/>
      <c r="M324" s="113"/>
      <c r="N324" s="128"/>
      <c r="O324" s="173" t="s">
        <v>1027</v>
      </c>
      <c r="P324" s="171">
        <v>1</v>
      </c>
    </row>
    <row r="325" spans="1:16" ht="12.75">
      <c r="A325" s="41"/>
      <c r="B325" s="114"/>
      <c r="D325" s="113"/>
      <c r="G325" s="113"/>
      <c r="H325" s="126"/>
      <c r="J325" s="113" t="s">
        <v>272</v>
      </c>
      <c r="K325" s="323"/>
      <c r="L325" s="113"/>
      <c r="M325" s="113"/>
      <c r="N325" s="107"/>
      <c r="O325" s="173"/>
      <c r="P325" s="171">
        <v>0</v>
      </c>
    </row>
    <row r="326" spans="1:16" ht="12.75">
      <c r="A326" s="97"/>
      <c r="B326" s="115"/>
      <c r="C326" s="98"/>
      <c r="D326" s="100"/>
      <c r="E326" s="224"/>
      <c r="F326" s="98"/>
      <c r="G326" s="100"/>
      <c r="H326" s="110"/>
      <c r="I326" s="104"/>
      <c r="J326" s="100" t="s">
        <v>273</v>
      </c>
      <c r="K326" s="324"/>
      <c r="L326" s="100"/>
      <c r="M326" s="100"/>
      <c r="N326" s="109"/>
      <c r="O326" s="174"/>
      <c r="P326" s="172">
        <v>0</v>
      </c>
    </row>
    <row r="327" spans="1:16" ht="12.75">
      <c r="A327" s="41">
        <v>216</v>
      </c>
      <c r="B327" s="114" t="s">
        <v>1405</v>
      </c>
      <c r="C327" s="85" t="s">
        <v>26</v>
      </c>
      <c r="D327" s="113" t="s">
        <v>2829</v>
      </c>
      <c r="E327" s="223">
        <v>-147</v>
      </c>
      <c r="F327" s="85" t="s">
        <v>1589</v>
      </c>
      <c r="G327" s="113" t="s">
        <v>503</v>
      </c>
      <c r="H327" s="95"/>
      <c r="J327" s="113" t="s">
        <v>504</v>
      </c>
      <c r="K327" s="323" t="s">
        <v>927</v>
      </c>
      <c r="L327" s="113" t="s">
        <v>391</v>
      </c>
      <c r="M327" s="113" t="s">
        <v>393</v>
      </c>
      <c r="N327" s="107" t="s">
        <v>395</v>
      </c>
      <c r="O327" s="173" t="s">
        <v>1027</v>
      </c>
      <c r="P327" s="169">
        <v>1</v>
      </c>
    </row>
    <row r="328" spans="1:16" ht="12.75">
      <c r="A328" s="41">
        <v>217</v>
      </c>
      <c r="B328" s="114" t="s">
        <v>1406</v>
      </c>
      <c r="C328" s="85" t="s">
        <v>26</v>
      </c>
      <c r="D328" s="113"/>
      <c r="E328" s="223">
        <v>160</v>
      </c>
      <c r="F328" s="85" t="s">
        <v>1590</v>
      </c>
      <c r="G328" s="113"/>
      <c r="H328" s="95"/>
      <c r="J328" s="113" t="s">
        <v>505</v>
      </c>
      <c r="K328" s="323" t="s">
        <v>928</v>
      </c>
      <c r="L328" s="113" t="s">
        <v>392</v>
      </c>
      <c r="M328" s="113" t="s">
        <v>394</v>
      </c>
      <c r="N328" s="107" t="s">
        <v>396</v>
      </c>
      <c r="O328" s="173" t="s">
        <v>1027</v>
      </c>
      <c r="P328" s="169">
        <v>1</v>
      </c>
    </row>
    <row r="329" spans="1:16" ht="12.75">
      <c r="A329" s="41">
        <v>218</v>
      </c>
      <c r="B329" s="114" t="s">
        <v>1407</v>
      </c>
      <c r="C329" s="85" t="s">
        <v>26</v>
      </c>
      <c r="D329" s="113"/>
      <c r="E329" s="223">
        <v>253</v>
      </c>
      <c r="F329" s="85" t="s">
        <v>1591</v>
      </c>
      <c r="G329" s="113"/>
      <c r="H329" s="95"/>
      <c r="J329" s="113" t="s">
        <v>509</v>
      </c>
      <c r="K329" s="323"/>
      <c r="L329" s="113"/>
      <c r="M329" s="113"/>
      <c r="N329" s="107"/>
      <c r="O329" s="173" t="s">
        <v>1027</v>
      </c>
      <c r="P329" s="169">
        <v>1</v>
      </c>
    </row>
    <row r="330" spans="1:16" ht="12.75">
      <c r="A330" s="41">
        <v>219</v>
      </c>
      <c r="B330" s="114" t="s">
        <v>1408</v>
      </c>
      <c r="C330" s="85" t="s">
        <v>26</v>
      </c>
      <c r="D330" s="113"/>
      <c r="E330" s="223">
        <v>373</v>
      </c>
      <c r="F330" s="85" t="s">
        <v>1594</v>
      </c>
      <c r="G330" s="113"/>
      <c r="H330" s="95"/>
      <c r="J330" s="113" t="s">
        <v>510</v>
      </c>
      <c r="K330" s="323"/>
      <c r="L330" s="113"/>
      <c r="M330" s="113"/>
      <c r="N330" s="107"/>
      <c r="O330" s="173" t="s">
        <v>1027</v>
      </c>
      <c r="P330" s="171">
        <v>1</v>
      </c>
    </row>
    <row r="331" spans="1:16" ht="12.75">
      <c r="A331" s="41">
        <v>220</v>
      </c>
      <c r="B331" s="114" t="s">
        <v>1409</v>
      </c>
      <c r="C331" s="85" t="s">
        <v>26</v>
      </c>
      <c r="D331" s="113"/>
      <c r="E331" s="223">
        <v>503</v>
      </c>
      <c r="F331" s="85" t="s">
        <v>1595</v>
      </c>
      <c r="G331" s="113"/>
      <c r="H331" s="95"/>
      <c r="J331" s="113" t="s">
        <v>511</v>
      </c>
      <c r="K331" s="323"/>
      <c r="L331" s="113"/>
      <c r="M331" s="113"/>
      <c r="N331" s="107"/>
      <c r="O331" s="173" t="s">
        <v>1027</v>
      </c>
      <c r="P331" s="171">
        <v>1</v>
      </c>
    </row>
    <row r="332" spans="1:16" ht="12.75">
      <c r="A332" s="41">
        <v>221</v>
      </c>
      <c r="B332" s="114" t="s">
        <v>1410</v>
      </c>
      <c r="C332" s="85" t="s">
        <v>26</v>
      </c>
      <c r="D332" s="113"/>
      <c r="E332" s="223">
        <v>753</v>
      </c>
      <c r="F332" s="85" t="s">
        <v>1596</v>
      </c>
      <c r="G332" s="113"/>
      <c r="H332" s="126"/>
      <c r="J332" s="113" t="s">
        <v>512</v>
      </c>
      <c r="K332" s="323"/>
      <c r="L332" s="113"/>
      <c r="M332" s="113"/>
      <c r="N332" s="128"/>
      <c r="O332" s="173" t="s">
        <v>1027</v>
      </c>
      <c r="P332" s="171">
        <v>1</v>
      </c>
    </row>
    <row r="333" spans="1:16" ht="12.75">
      <c r="A333" s="41"/>
      <c r="B333" s="114"/>
      <c r="D333" s="113"/>
      <c r="G333" s="113"/>
      <c r="H333" s="126"/>
      <c r="J333" s="113" t="s">
        <v>274</v>
      </c>
      <c r="K333" s="323"/>
      <c r="L333" s="113"/>
      <c r="M333" s="113"/>
      <c r="N333" s="107"/>
      <c r="O333" s="173"/>
      <c r="P333" s="171">
        <v>0</v>
      </c>
    </row>
    <row r="334" spans="1:16" ht="12.75">
      <c r="A334" s="97"/>
      <c r="B334" s="115"/>
      <c r="C334" s="98"/>
      <c r="D334" s="100"/>
      <c r="E334" s="224"/>
      <c r="F334" s="98"/>
      <c r="G334" s="100"/>
      <c r="H334" s="110"/>
      <c r="I334" s="104"/>
      <c r="J334" s="100" t="s">
        <v>275</v>
      </c>
      <c r="K334" s="324"/>
      <c r="L334" s="100"/>
      <c r="M334" s="100"/>
      <c r="N334" s="109"/>
      <c r="O334" s="174"/>
      <c r="P334" s="172">
        <v>0</v>
      </c>
    </row>
    <row r="335" spans="1:16" ht="12.75">
      <c r="A335" s="41">
        <v>222</v>
      </c>
      <c r="B335" s="114" t="s">
        <v>1411</v>
      </c>
      <c r="C335" s="85" t="s">
        <v>26</v>
      </c>
      <c r="D335" s="113" t="s">
        <v>2832</v>
      </c>
      <c r="E335" s="223">
        <v>-147</v>
      </c>
      <c r="F335" s="85" t="s">
        <v>1597</v>
      </c>
      <c r="G335" s="113" t="s">
        <v>513</v>
      </c>
      <c r="H335" s="95"/>
      <c r="J335" s="113" t="s">
        <v>514</v>
      </c>
      <c r="K335" s="323" t="s">
        <v>927</v>
      </c>
      <c r="L335" s="113" t="s">
        <v>397</v>
      </c>
      <c r="M335" s="113" t="s">
        <v>399</v>
      </c>
      <c r="N335" s="107" t="s">
        <v>401</v>
      </c>
      <c r="O335" s="173" t="s">
        <v>1027</v>
      </c>
      <c r="P335" s="169">
        <v>1</v>
      </c>
    </row>
    <row r="336" spans="1:16" ht="12.75">
      <c r="A336" s="41">
        <v>223</v>
      </c>
      <c r="B336" s="114" t="s">
        <v>1412</v>
      </c>
      <c r="C336" s="85" t="s">
        <v>26</v>
      </c>
      <c r="D336" s="113"/>
      <c r="E336" s="223">
        <v>160</v>
      </c>
      <c r="F336" s="85" t="s">
        <v>1598</v>
      </c>
      <c r="G336" s="113"/>
      <c r="H336" s="95"/>
      <c r="J336" s="113" t="s">
        <v>515</v>
      </c>
      <c r="K336" s="323" t="s">
        <v>928</v>
      </c>
      <c r="L336" s="113" t="s">
        <v>398</v>
      </c>
      <c r="M336" s="113" t="s">
        <v>400</v>
      </c>
      <c r="N336" s="107" t="s">
        <v>402</v>
      </c>
      <c r="O336" s="173" t="s">
        <v>1027</v>
      </c>
      <c r="P336" s="169">
        <v>1</v>
      </c>
    </row>
    <row r="337" spans="1:16" ht="12.75">
      <c r="A337" s="41">
        <v>224</v>
      </c>
      <c r="B337" s="114" t="s">
        <v>1413</v>
      </c>
      <c r="C337" s="85" t="s">
        <v>26</v>
      </c>
      <c r="D337" s="113"/>
      <c r="E337" s="223">
        <v>253</v>
      </c>
      <c r="F337" s="85" t="s">
        <v>1599</v>
      </c>
      <c r="G337" s="113"/>
      <c r="H337" s="95"/>
      <c r="J337" s="113" t="s">
        <v>516</v>
      </c>
      <c r="K337" s="323"/>
      <c r="L337" s="113"/>
      <c r="M337" s="113"/>
      <c r="N337" s="107"/>
      <c r="O337" s="173" t="s">
        <v>1027</v>
      </c>
      <c r="P337" s="169">
        <v>1</v>
      </c>
    </row>
    <row r="338" spans="1:16" ht="12.75">
      <c r="A338" s="41">
        <v>225</v>
      </c>
      <c r="B338" s="114" t="s">
        <v>1414</v>
      </c>
      <c r="C338" s="85" t="s">
        <v>26</v>
      </c>
      <c r="D338" s="113"/>
      <c r="E338" s="223">
        <v>373</v>
      </c>
      <c r="F338" s="85" t="s">
        <v>1600</v>
      </c>
      <c r="G338" s="113"/>
      <c r="H338" s="95"/>
      <c r="J338" s="113" t="s">
        <v>517</v>
      </c>
      <c r="K338" s="323"/>
      <c r="L338" s="113"/>
      <c r="M338" s="113"/>
      <c r="N338" s="107"/>
      <c r="O338" s="173" t="s">
        <v>1027</v>
      </c>
      <c r="P338" s="171">
        <v>1</v>
      </c>
    </row>
    <row r="339" spans="1:16" ht="12.75">
      <c r="A339" s="41">
        <v>226</v>
      </c>
      <c r="B339" s="114" t="s">
        <v>1415</v>
      </c>
      <c r="C339" s="85" t="s">
        <v>26</v>
      </c>
      <c r="D339" s="113"/>
      <c r="E339" s="223">
        <v>503</v>
      </c>
      <c r="F339" s="85" t="s">
        <v>1601</v>
      </c>
      <c r="G339" s="113"/>
      <c r="H339" s="126"/>
      <c r="J339" s="113" t="s">
        <v>518</v>
      </c>
      <c r="K339" s="323"/>
      <c r="L339" s="113"/>
      <c r="M339" s="113"/>
      <c r="N339" s="107"/>
      <c r="O339" s="173" t="s">
        <v>1027</v>
      </c>
      <c r="P339" s="171">
        <v>1</v>
      </c>
    </row>
    <row r="340" spans="1:16" ht="12.75">
      <c r="A340" s="41">
        <v>227</v>
      </c>
      <c r="B340" s="114" t="s">
        <v>1416</v>
      </c>
      <c r="C340" s="85" t="s">
        <v>26</v>
      </c>
      <c r="D340" s="113"/>
      <c r="E340" s="223">
        <v>753</v>
      </c>
      <c r="F340" s="85" t="s">
        <v>1602</v>
      </c>
      <c r="G340" s="113"/>
      <c r="H340" s="126"/>
      <c r="J340" s="113" t="s">
        <v>519</v>
      </c>
      <c r="K340" s="323"/>
      <c r="L340" s="113"/>
      <c r="M340" s="113"/>
      <c r="N340" s="128"/>
      <c r="O340" s="173" t="s">
        <v>1027</v>
      </c>
      <c r="P340" s="171">
        <v>1</v>
      </c>
    </row>
    <row r="341" spans="1:16" ht="12.75">
      <c r="A341" s="41"/>
      <c r="B341" s="114"/>
      <c r="D341" s="113"/>
      <c r="G341" s="113"/>
      <c r="H341" s="126"/>
      <c r="J341" s="113" t="s">
        <v>276</v>
      </c>
      <c r="K341" s="323"/>
      <c r="L341" s="113"/>
      <c r="M341" s="113"/>
      <c r="N341" s="107"/>
      <c r="O341" s="173"/>
      <c r="P341" s="171">
        <v>0</v>
      </c>
    </row>
    <row r="342" spans="1:16" ht="12.75">
      <c r="A342" s="97"/>
      <c r="B342" s="115"/>
      <c r="C342" s="98"/>
      <c r="D342" s="100"/>
      <c r="E342" s="224"/>
      <c r="F342" s="98"/>
      <c r="G342" s="100"/>
      <c r="H342" s="110"/>
      <c r="I342" s="104"/>
      <c r="J342" s="100" t="s">
        <v>277</v>
      </c>
      <c r="K342" s="324"/>
      <c r="L342" s="100"/>
      <c r="M342" s="100"/>
      <c r="N342" s="109"/>
      <c r="O342" s="174"/>
      <c r="P342" s="172">
        <v>0</v>
      </c>
    </row>
    <row r="343" spans="1:16" ht="12.75">
      <c r="A343" s="41">
        <v>228</v>
      </c>
      <c r="B343" s="114" t="s">
        <v>1417</v>
      </c>
      <c r="C343" s="85" t="s">
        <v>26</v>
      </c>
      <c r="D343" s="113" t="s">
        <v>2835</v>
      </c>
      <c r="E343" s="223">
        <v>-147</v>
      </c>
      <c r="F343" s="85" t="s">
        <v>1603</v>
      </c>
      <c r="G343" s="113" t="s">
        <v>520</v>
      </c>
      <c r="H343" s="95"/>
      <c r="J343" s="113" t="s">
        <v>521</v>
      </c>
      <c r="K343" s="323" t="s">
        <v>927</v>
      </c>
      <c r="L343" s="113" t="s">
        <v>403</v>
      </c>
      <c r="M343" s="113" t="s">
        <v>405</v>
      </c>
      <c r="N343" s="107" t="s">
        <v>407</v>
      </c>
      <c r="O343" s="173" t="s">
        <v>1027</v>
      </c>
      <c r="P343" s="169">
        <v>1</v>
      </c>
    </row>
    <row r="344" spans="1:16" ht="12.75">
      <c r="A344" s="41">
        <v>229</v>
      </c>
      <c r="B344" s="114" t="s">
        <v>1418</v>
      </c>
      <c r="C344" s="85" t="s">
        <v>26</v>
      </c>
      <c r="D344" s="113"/>
      <c r="E344" s="223">
        <v>160</v>
      </c>
      <c r="F344" s="85" t="s">
        <v>1604</v>
      </c>
      <c r="G344" s="113"/>
      <c r="H344" s="95"/>
      <c r="J344" s="113" t="s">
        <v>522</v>
      </c>
      <c r="K344" s="323" t="s">
        <v>928</v>
      </c>
      <c r="L344" s="113" t="s">
        <v>404</v>
      </c>
      <c r="M344" s="113" t="s">
        <v>406</v>
      </c>
      <c r="N344" s="107" t="s">
        <v>408</v>
      </c>
      <c r="O344" s="173" t="s">
        <v>1027</v>
      </c>
      <c r="P344" s="169">
        <v>1</v>
      </c>
    </row>
    <row r="345" spans="1:16" ht="12.75">
      <c r="A345" s="41">
        <v>230</v>
      </c>
      <c r="B345" s="114" t="s">
        <v>1419</v>
      </c>
      <c r="C345" s="85" t="s">
        <v>26</v>
      </c>
      <c r="D345" s="113"/>
      <c r="E345" s="223">
        <v>253</v>
      </c>
      <c r="F345" s="85" t="s">
        <v>1605</v>
      </c>
      <c r="G345" s="113"/>
      <c r="H345" s="95"/>
      <c r="J345" s="113" t="s">
        <v>523</v>
      </c>
      <c r="K345" s="323"/>
      <c r="L345" s="113"/>
      <c r="M345" s="113"/>
      <c r="N345" s="107"/>
      <c r="O345" s="173" t="s">
        <v>1027</v>
      </c>
      <c r="P345" s="169">
        <v>1</v>
      </c>
    </row>
    <row r="346" spans="1:16" ht="12.75">
      <c r="A346" s="41">
        <v>231</v>
      </c>
      <c r="B346" s="114" t="s">
        <v>1420</v>
      </c>
      <c r="C346" s="85" t="s">
        <v>26</v>
      </c>
      <c r="D346" s="113"/>
      <c r="E346" s="223">
        <v>373</v>
      </c>
      <c r="F346" s="85" t="s">
        <v>1606</v>
      </c>
      <c r="G346" s="113"/>
      <c r="H346" s="95"/>
      <c r="J346" s="113" t="s">
        <v>524</v>
      </c>
      <c r="K346" s="323"/>
      <c r="L346" s="113"/>
      <c r="M346" s="113"/>
      <c r="N346" s="107"/>
      <c r="O346" s="173" t="s">
        <v>1027</v>
      </c>
      <c r="P346" s="171">
        <v>1</v>
      </c>
    </row>
    <row r="347" spans="1:16" ht="12.75">
      <c r="A347" s="41">
        <v>232</v>
      </c>
      <c r="B347" s="114" t="s">
        <v>1421</v>
      </c>
      <c r="C347" s="85" t="s">
        <v>26</v>
      </c>
      <c r="D347" s="113"/>
      <c r="E347" s="223">
        <v>503</v>
      </c>
      <c r="F347" s="85" t="s">
        <v>1607</v>
      </c>
      <c r="G347" s="113"/>
      <c r="H347" s="126"/>
      <c r="J347" s="113" t="s">
        <v>525</v>
      </c>
      <c r="K347" s="323"/>
      <c r="L347" s="113"/>
      <c r="M347" s="113"/>
      <c r="N347" s="107"/>
      <c r="O347" s="173" t="s">
        <v>1027</v>
      </c>
      <c r="P347" s="171">
        <v>1</v>
      </c>
    </row>
    <row r="348" spans="1:16" ht="12.75">
      <c r="A348" s="41">
        <v>233</v>
      </c>
      <c r="B348" s="114" t="s">
        <v>1422</v>
      </c>
      <c r="C348" s="85" t="s">
        <v>26</v>
      </c>
      <c r="D348" s="113"/>
      <c r="E348" s="223">
        <v>753</v>
      </c>
      <c r="F348" s="85" t="s">
        <v>1608</v>
      </c>
      <c r="G348" s="113"/>
      <c r="H348" s="126"/>
      <c r="J348" s="113" t="s">
        <v>526</v>
      </c>
      <c r="K348" s="323"/>
      <c r="L348" s="113"/>
      <c r="M348" s="113"/>
      <c r="N348" s="128"/>
      <c r="O348" s="173" t="s">
        <v>1027</v>
      </c>
      <c r="P348" s="171">
        <v>1</v>
      </c>
    </row>
    <row r="349" spans="1:16" ht="12.75">
      <c r="A349" s="41"/>
      <c r="B349" s="114"/>
      <c r="D349" s="113"/>
      <c r="G349" s="113"/>
      <c r="H349" s="126"/>
      <c r="J349" s="113" t="s">
        <v>278</v>
      </c>
      <c r="K349" s="323"/>
      <c r="L349" s="113"/>
      <c r="M349" s="113"/>
      <c r="N349" s="107"/>
      <c r="O349" s="173"/>
      <c r="P349" s="171">
        <v>0</v>
      </c>
    </row>
    <row r="350" spans="1:16" ht="12.75">
      <c r="A350" s="97"/>
      <c r="B350" s="115"/>
      <c r="C350" s="98"/>
      <c r="D350" s="100"/>
      <c r="E350" s="224"/>
      <c r="F350" s="98"/>
      <c r="G350" s="100"/>
      <c r="H350" s="110"/>
      <c r="I350" s="104"/>
      <c r="J350" s="100" t="s">
        <v>279</v>
      </c>
      <c r="K350" s="324"/>
      <c r="L350" s="100"/>
      <c r="M350" s="100"/>
      <c r="N350" s="109"/>
      <c r="O350" s="174"/>
      <c r="P350" s="172">
        <v>0</v>
      </c>
    </row>
    <row r="351" spans="1:16" ht="12.75">
      <c r="A351" s="41">
        <v>234</v>
      </c>
      <c r="B351" s="114" t="s">
        <v>1423</v>
      </c>
      <c r="C351" s="85" t="s">
        <v>26</v>
      </c>
      <c r="D351" s="113" t="s">
        <v>2838</v>
      </c>
      <c r="E351" s="223">
        <v>-147</v>
      </c>
      <c r="F351" s="85" t="s">
        <v>1609</v>
      </c>
      <c r="G351" s="113" t="s">
        <v>527</v>
      </c>
      <c r="H351" s="95"/>
      <c r="J351" s="113" t="s">
        <v>528</v>
      </c>
      <c r="K351" s="323" t="s">
        <v>927</v>
      </c>
      <c r="L351" s="113" t="s">
        <v>409</v>
      </c>
      <c r="M351" s="113" t="s">
        <v>411</v>
      </c>
      <c r="N351" s="107" t="s">
        <v>413</v>
      </c>
      <c r="O351" s="173" t="s">
        <v>1027</v>
      </c>
      <c r="P351" s="169">
        <v>1</v>
      </c>
    </row>
    <row r="352" spans="1:16" ht="12.75">
      <c r="A352" s="41">
        <v>235</v>
      </c>
      <c r="B352" s="114" t="s">
        <v>1424</v>
      </c>
      <c r="C352" s="85" t="s">
        <v>26</v>
      </c>
      <c r="D352" s="113"/>
      <c r="E352" s="223">
        <v>160</v>
      </c>
      <c r="F352" s="85" t="s">
        <v>1610</v>
      </c>
      <c r="G352" s="113"/>
      <c r="H352" s="95"/>
      <c r="J352" s="113" t="s">
        <v>529</v>
      </c>
      <c r="K352" s="323" t="s">
        <v>928</v>
      </c>
      <c r="L352" s="113" t="s">
        <v>410</v>
      </c>
      <c r="M352" s="113" t="s">
        <v>412</v>
      </c>
      <c r="N352" s="107" t="s">
        <v>414</v>
      </c>
      <c r="O352" s="173" t="s">
        <v>1027</v>
      </c>
      <c r="P352" s="169">
        <v>1</v>
      </c>
    </row>
    <row r="353" spans="1:16" ht="12.75">
      <c r="A353" s="41">
        <v>236</v>
      </c>
      <c r="B353" s="114" t="s">
        <v>1425</v>
      </c>
      <c r="C353" s="85" t="s">
        <v>26</v>
      </c>
      <c r="D353" s="113"/>
      <c r="E353" s="223">
        <v>253</v>
      </c>
      <c r="F353" s="85" t="s">
        <v>1611</v>
      </c>
      <c r="G353" s="113"/>
      <c r="H353" s="95"/>
      <c r="J353" s="113" t="s">
        <v>530</v>
      </c>
      <c r="K353" s="323"/>
      <c r="L353" s="113"/>
      <c r="M353" s="113"/>
      <c r="N353" s="107"/>
      <c r="O353" s="173" t="s">
        <v>1027</v>
      </c>
      <c r="P353" s="169">
        <v>1</v>
      </c>
    </row>
    <row r="354" spans="1:16" ht="12.75">
      <c r="A354" s="41">
        <v>237</v>
      </c>
      <c r="B354" s="114" t="s">
        <v>1426</v>
      </c>
      <c r="C354" s="85" t="s">
        <v>26</v>
      </c>
      <c r="D354" s="113"/>
      <c r="E354" s="223">
        <v>373</v>
      </c>
      <c r="F354" s="85" t="s">
        <v>1612</v>
      </c>
      <c r="G354" s="113"/>
      <c r="H354" s="95"/>
      <c r="J354" s="113" t="s">
        <v>531</v>
      </c>
      <c r="K354" s="323"/>
      <c r="L354" s="113"/>
      <c r="M354" s="113"/>
      <c r="N354" s="107"/>
      <c r="O354" s="173" t="s">
        <v>1027</v>
      </c>
      <c r="P354" s="171">
        <v>1</v>
      </c>
    </row>
    <row r="355" spans="1:16" ht="12.75">
      <c r="A355" s="41">
        <v>238</v>
      </c>
      <c r="B355" s="114" t="s">
        <v>1427</v>
      </c>
      <c r="C355" s="85" t="s">
        <v>26</v>
      </c>
      <c r="D355" s="113"/>
      <c r="E355" s="223">
        <v>503</v>
      </c>
      <c r="F355" s="85" t="s">
        <v>1613</v>
      </c>
      <c r="G355" s="113"/>
      <c r="H355" s="126"/>
      <c r="J355" s="113" t="s">
        <v>532</v>
      </c>
      <c r="K355" s="323"/>
      <c r="L355" s="113"/>
      <c r="M355" s="113"/>
      <c r="N355" s="107"/>
      <c r="O355" s="173" t="s">
        <v>1027</v>
      </c>
      <c r="P355" s="171">
        <v>1</v>
      </c>
    </row>
    <row r="356" spans="1:16" ht="12.75">
      <c r="A356" s="41">
        <v>239</v>
      </c>
      <c r="B356" s="114" t="s">
        <v>1428</v>
      </c>
      <c r="C356" s="85" t="s">
        <v>26</v>
      </c>
      <c r="D356" s="113"/>
      <c r="E356" s="223">
        <v>753</v>
      </c>
      <c r="F356" s="85" t="s">
        <v>1614</v>
      </c>
      <c r="G356" s="113"/>
      <c r="H356" s="126"/>
      <c r="J356" s="113" t="s">
        <v>533</v>
      </c>
      <c r="K356" s="323"/>
      <c r="L356" s="113"/>
      <c r="M356" s="113"/>
      <c r="N356" s="128"/>
      <c r="O356" s="173" t="s">
        <v>1027</v>
      </c>
      <c r="P356" s="171">
        <v>1</v>
      </c>
    </row>
    <row r="357" spans="2:16" ht="12.75">
      <c r="B357" s="114"/>
      <c r="D357" s="113"/>
      <c r="G357" s="113"/>
      <c r="H357" s="126"/>
      <c r="J357" s="113" t="s">
        <v>280</v>
      </c>
      <c r="K357" s="323"/>
      <c r="L357" s="113"/>
      <c r="M357" s="113"/>
      <c r="N357" s="107"/>
      <c r="O357" s="173"/>
      <c r="P357" s="171">
        <v>0</v>
      </c>
    </row>
    <row r="358" spans="1:16" ht="12.75">
      <c r="A358" s="104"/>
      <c r="B358" s="115"/>
      <c r="C358" s="98"/>
      <c r="D358" s="100"/>
      <c r="E358" s="224"/>
      <c r="F358" s="98"/>
      <c r="G358" s="100"/>
      <c r="H358" s="110"/>
      <c r="I358" s="104"/>
      <c r="J358" s="100" t="s">
        <v>281</v>
      </c>
      <c r="K358" s="324"/>
      <c r="L358" s="100"/>
      <c r="M358" s="100"/>
      <c r="N358" s="109"/>
      <c r="O358" s="174"/>
      <c r="P358" s="172">
        <v>0</v>
      </c>
    </row>
    <row r="359" spans="1:16" ht="12.75">
      <c r="A359" s="41">
        <v>240</v>
      </c>
      <c r="B359" s="114" t="s">
        <v>1429</v>
      </c>
      <c r="C359" s="85" t="s">
        <v>26</v>
      </c>
      <c r="D359" s="113" t="s">
        <v>2841</v>
      </c>
      <c r="E359" s="223">
        <v>-147</v>
      </c>
      <c r="F359" s="85" t="s">
        <v>1615</v>
      </c>
      <c r="G359" s="113" t="s">
        <v>534</v>
      </c>
      <c r="H359" s="95"/>
      <c r="J359" s="113" t="s">
        <v>535</v>
      </c>
      <c r="K359" s="323" t="s">
        <v>927</v>
      </c>
      <c r="L359" s="113" t="s">
        <v>415</v>
      </c>
      <c r="M359" s="113" t="s">
        <v>417</v>
      </c>
      <c r="N359" s="107" t="s">
        <v>419</v>
      </c>
      <c r="O359" s="173" t="s">
        <v>1027</v>
      </c>
      <c r="P359" s="169">
        <v>1</v>
      </c>
    </row>
    <row r="360" spans="1:16" ht="12.75">
      <c r="A360" s="41">
        <v>241</v>
      </c>
      <c r="B360" s="114" t="s">
        <v>1430</v>
      </c>
      <c r="C360" s="85" t="s">
        <v>26</v>
      </c>
      <c r="D360" s="113"/>
      <c r="E360" s="223">
        <v>160</v>
      </c>
      <c r="F360" s="85" t="s">
        <v>1616</v>
      </c>
      <c r="G360" s="113"/>
      <c r="H360" s="95"/>
      <c r="J360" s="113" t="s">
        <v>536</v>
      </c>
      <c r="K360" s="323" t="s">
        <v>928</v>
      </c>
      <c r="L360" s="113" t="s">
        <v>416</v>
      </c>
      <c r="M360" s="113" t="s">
        <v>418</v>
      </c>
      <c r="N360" s="107" t="s">
        <v>420</v>
      </c>
      <c r="O360" s="173" t="s">
        <v>1027</v>
      </c>
      <c r="P360" s="169">
        <v>1</v>
      </c>
    </row>
    <row r="361" spans="1:16" ht="12.75">
      <c r="A361" s="41">
        <v>242</v>
      </c>
      <c r="B361" s="114" t="s">
        <v>1431</v>
      </c>
      <c r="C361" s="85" t="s">
        <v>26</v>
      </c>
      <c r="D361" s="113"/>
      <c r="E361" s="223">
        <v>253</v>
      </c>
      <c r="F361" s="85" t="s">
        <v>1617</v>
      </c>
      <c r="G361" s="113"/>
      <c r="H361" s="95"/>
      <c r="J361" s="113" t="s">
        <v>537</v>
      </c>
      <c r="K361" s="323"/>
      <c r="L361" s="113"/>
      <c r="M361" s="113"/>
      <c r="N361" s="107"/>
      <c r="O361" s="173" t="s">
        <v>1027</v>
      </c>
      <c r="P361" s="169">
        <v>1</v>
      </c>
    </row>
    <row r="362" spans="1:16" ht="12.75">
      <c r="A362" s="41">
        <v>243</v>
      </c>
      <c r="B362" s="114" t="s">
        <v>1432</v>
      </c>
      <c r="C362" s="85" t="s">
        <v>26</v>
      </c>
      <c r="D362" s="113"/>
      <c r="E362" s="223">
        <v>373</v>
      </c>
      <c r="F362" s="85" t="s">
        <v>1618</v>
      </c>
      <c r="G362" s="113"/>
      <c r="H362" s="95"/>
      <c r="J362" s="113" t="s">
        <v>538</v>
      </c>
      <c r="K362" s="323"/>
      <c r="L362" s="113"/>
      <c r="M362" s="113"/>
      <c r="N362" s="107"/>
      <c r="O362" s="173" t="s">
        <v>1027</v>
      </c>
      <c r="P362" s="171">
        <v>1</v>
      </c>
    </row>
    <row r="363" spans="1:16" ht="12.75">
      <c r="A363" s="41">
        <v>244</v>
      </c>
      <c r="B363" s="114" t="s">
        <v>1433</v>
      </c>
      <c r="C363" s="85" t="s">
        <v>26</v>
      </c>
      <c r="D363" s="113"/>
      <c r="E363" s="223">
        <v>503</v>
      </c>
      <c r="F363" s="85" t="s">
        <v>1619</v>
      </c>
      <c r="G363" s="113"/>
      <c r="H363" s="126"/>
      <c r="J363" s="113" t="s">
        <v>539</v>
      </c>
      <c r="K363" s="323"/>
      <c r="L363" s="113"/>
      <c r="M363" s="113"/>
      <c r="N363" s="107"/>
      <c r="O363" s="173" t="s">
        <v>1027</v>
      </c>
      <c r="P363" s="171">
        <v>1</v>
      </c>
    </row>
    <row r="364" spans="1:16" ht="12.75">
      <c r="A364" s="41">
        <v>245</v>
      </c>
      <c r="B364" s="114" t="s">
        <v>1434</v>
      </c>
      <c r="C364" s="85" t="s">
        <v>26</v>
      </c>
      <c r="D364" s="113"/>
      <c r="E364" s="223">
        <v>753</v>
      </c>
      <c r="F364" s="85" t="s">
        <v>1620</v>
      </c>
      <c r="G364" s="113"/>
      <c r="H364" s="126"/>
      <c r="J364" s="113" t="s">
        <v>540</v>
      </c>
      <c r="K364" s="323"/>
      <c r="L364" s="113"/>
      <c r="M364" s="113"/>
      <c r="N364" s="128"/>
      <c r="O364" s="173" t="s">
        <v>1027</v>
      </c>
      <c r="P364" s="171">
        <v>1</v>
      </c>
    </row>
    <row r="365" spans="1:16" ht="12.75">
      <c r="A365" s="41"/>
      <c r="B365" s="114"/>
      <c r="D365" s="113"/>
      <c r="G365" s="113"/>
      <c r="H365" s="126"/>
      <c r="J365" s="113" t="s">
        <v>282</v>
      </c>
      <c r="K365" s="323"/>
      <c r="L365" s="113"/>
      <c r="M365" s="113"/>
      <c r="N365" s="107"/>
      <c r="O365" s="173"/>
      <c r="P365" s="171">
        <v>0</v>
      </c>
    </row>
    <row r="366" spans="1:16" ht="12.75">
      <c r="A366" s="97"/>
      <c r="B366" s="115"/>
      <c r="C366" s="98"/>
      <c r="D366" s="100"/>
      <c r="E366" s="224"/>
      <c r="F366" s="98"/>
      <c r="G366" s="100"/>
      <c r="H366" s="110"/>
      <c r="I366" s="104"/>
      <c r="J366" s="100" t="s">
        <v>283</v>
      </c>
      <c r="K366" s="324"/>
      <c r="L366" s="100"/>
      <c r="M366" s="100"/>
      <c r="N366" s="109"/>
      <c r="O366" s="174"/>
      <c r="P366" s="172">
        <v>0</v>
      </c>
    </row>
    <row r="367" spans="2:15" ht="15.75">
      <c r="B367" s="236"/>
      <c r="C367"/>
      <c r="D367"/>
      <c r="E367" s="288"/>
      <c r="F367"/>
      <c r="I367" s="182" t="s">
        <v>2425</v>
      </c>
      <c r="J367" s="92"/>
      <c r="L367" s="86"/>
      <c r="M367" s="88"/>
      <c r="N367" s="88"/>
      <c r="O367" s="179"/>
    </row>
    <row r="368" spans="2:14" ht="12.75">
      <c r="B368" s="236"/>
      <c r="C368"/>
      <c r="D368"/>
      <c r="E368" s="288"/>
      <c r="F368"/>
      <c r="J368" s="85" t="s">
        <v>7</v>
      </c>
      <c r="K368" s="83" t="s">
        <v>17</v>
      </c>
      <c r="M368" s="85" t="s">
        <v>18</v>
      </c>
      <c r="N368" s="90" t="s">
        <v>19</v>
      </c>
    </row>
    <row r="369" spans="1:16" ht="12.75">
      <c r="A369" s="91" t="s">
        <v>20</v>
      </c>
      <c r="B369" s="92" t="s">
        <v>2730</v>
      </c>
      <c r="C369" s="92" t="s">
        <v>21</v>
      </c>
      <c r="D369" s="92" t="s">
        <v>2859</v>
      </c>
      <c r="E369" s="225" t="s">
        <v>795</v>
      </c>
      <c r="F369" s="136" t="s">
        <v>28</v>
      </c>
      <c r="G369" s="92" t="s">
        <v>23</v>
      </c>
      <c r="H369" s="92" t="s">
        <v>203</v>
      </c>
      <c r="I369" s="91" t="s">
        <v>24</v>
      </c>
      <c r="J369" s="34" t="s">
        <v>204</v>
      </c>
      <c r="K369" s="137" t="s">
        <v>796</v>
      </c>
      <c r="L369" s="34" t="s">
        <v>797</v>
      </c>
      <c r="M369" s="138" t="s">
        <v>798</v>
      </c>
      <c r="N369" s="34" t="s">
        <v>799</v>
      </c>
      <c r="O369" s="91" t="s">
        <v>22</v>
      </c>
      <c r="P369" s="170" t="s">
        <v>196</v>
      </c>
    </row>
    <row r="370" spans="1:14" ht="12.75" customHeight="1">
      <c r="A370" s="41"/>
      <c r="I370" s="83" t="s">
        <v>25</v>
      </c>
      <c r="K370" s="137"/>
      <c r="L370" s="94"/>
      <c r="M370" s="83"/>
      <c r="N370" s="95"/>
    </row>
    <row r="371" spans="1:21" ht="12.75" customHeight="1">
      <c r="A371" s="41"/>
      <c r="D371" s="24"/>
      <c r="G371" s="64"/>
      <c r="H371" s="64"/>
      <c r="I371" s="177"/>
      <c r="L371" s="113"/>
      <c r="M371" s="108"/>
      <c r="N371" s="128"/>
      <c r="O371" s="173"/>
      <c r="P371" s="171"/>
      <c r="Q371" s="93"/>
      <c r="R371" s="93"/>
      <c r="S371" s="93"/>
      <c r="T371" s="93"/>
      <c r="U371" s="93"/>
    </row>
    <row r="372" spans="1:16" ht="12.75" customHeight="1">
      <c r="A372" s="41">
        <v>246</v>
      </c>
      <c r="B372" s="114" t="s">
        <v>1435</v>
      </c>
      <c r="C372" s="85" t="s">
        <v>26</v>
      </c>
      <c r="D372" s="113" t="s">
        <v>2844</v>
      </c>
      <c r="E372" s="223">
        <v>-147</v>
      </c>
      <c r="F372" s="85" t="s">
        <v>1621</v>
      </c>
      <c r="G372" s="113" t="s">
        <v>541</v>
      </c>
      <c r="H372" s="95"/>
      <c r="J372" s="113" t="s">
        <v>542</v>
      </c>
      <c r="K372" s="323" t="s">
        <v>927</v>
      </c>
      <c r="L372" s="113" t="s">
        <v>421</v>
      </c>
      <c r="M372" s="113" t="s">
        <v>423</v>
      </c>
      <c r="N372" s="107" t="s">
        <v>425</v>
      </c>
      <c r="O372" s="173" t="s">
        <v>1027</v>
      </c>
      <c r="P372" s="169">
        <v>1</v>
      </c>
    </row>
    <row r="373" spans="1:16" ht="12.75">
      <c r="A373" s="41">
        <v>247</v>
      </c>
      <c r="B373" s="114" t="s">
        <v>1436</v>
      </c>
      <c r="C373" s="85" t="s">
        <v>26</v>
      </c>
      <c r="D373" s="113"/>
      <c r="E373" s="223">
        <v>160</v>
      </c>
      <c r="F373" s="85" t="s">
        <v>1622</v>
      </c>
      <c r="G373" s="113"/>
      <c r="H373" s="95"/>
      <c r="J373" s="113" t="s">
        <v>543</v>
      </c>
      <c r="K373" s="323" t="s">
        <v>928</v>
      </c>
      <c r="L373" s="113" t="s">
        <v>422</v>
      </c>
      <c r="M373" s="113" t="s">
        <v>424</v>
      </c>
      <c r="N373" s="107" t="s">
        <v>426</v>
      </c>
      <c r="O373" s="173" t="s">
        <v>1027</v>
      </c>
      <c r="P373" s="169">
        <v>1</v>
      </c>
    </row>
    <row r="374" spans="1:16" ht="12.75">
      <c r="A374" s="41">
        <v>248</v>
      </c>
      <c r="B374" s="114" t="s">
        <v>1437</v>
      </c>
      <c r="C374" s="85" t="s">
        <v>26</v>
      </c>
      <c r="D374" s="113"/>
      <c r="E374" s="223">
        <v>253</v>
      </c>
      <c r="F374" s="85" t="s">
        <v>1623</v>
      </c>
      <c r="G374" s="113"/>
      <c r="H374" s="95"/>
      <c r="J374" s="113" t="s">
        <v>544</v>
      </c>
      <c r="K374" s="323"/>
      <c r="L374" s="113"/>
      <c r="M374" s="113"/>
      <c r="N374" s="107"/>
      <c r="O374" s="173" t="s">
        <v>1027</v>
      </c>
      <c r="P374" s="169">
        <v>1</v>
      </c>
    </row>
    <row r="375" spans="1:16" ht="12.75">
      <c r="A375" s="41">
        <v>249</v>
      </c>
      <c r="B375" s="114" t="s">
        <v>1438</v>
      </c>
      <c r="C375" s="85" t="s">
        <v>26</v>
      </c>
      <c r="D375" s="113"/>
      <c r="E375" s="223">
        <v>373</v>
      </c>
      <c r="F375" s="85" t="s">
        <v>1624</v>
      </c>
      <c r="G375" s="113"/>
      <c r="H375" s="95"/>
      <c r="J375" s="113" t="s">
        <v>545</v>
      </c>
      <c r="K375" s="323"/>
      <c r="L375" s="113"/>
      <c r="M375" s="113"/>
      <c r="N375" s="107"/>
      <c r="O375" s="173" t="s">
        <v>1027</v>
      </c>
      <c r="P375" s="171">
        <v>1</v>
      </c>
    </row>
    <row r="376" spans="1:16" ht="12.75">
      <c r="A376" s="41">
        <v>250</v>
      </c>
      <c r="B376" s="114" t="s">
        <v>1439</v>
      </c>
      <c r="C376" s="85" t="s">
        <v>26</v>
      </c>
      <c r="D376" s="113"/>
      <c r="E376" s="223">
        <v>503</v>
      </c>
      <c r="F376" s="85" t="s">
        <v>1625</v>
      </c>
      <c r="G376" s="113"/>
      <c r="H376" s="126"/>
      <c r="J376" s="113" t="s">
        <v>546</v>
      </c>
      <c r="K376" s="323"/>
      <c r="L376" s="113"/>
      <c r="M376" s="113"/>
      <c r="N376" s="107"/>
      <c r="O376" s="173" t="s">
        <v>1027</v>
      </c>
      <c r="P376" s="171">
        <v>1</v>
      </c>
    </row>
    <row r="377" spans="1:16" ht="12.75">
      <c r="A377" s="41">
        <v>251</v>
      </c>
      <c r="B377" s="114" t="s">
        <v>1440</v>
      </c>
      <c r="C377" s="85" t="s">
        <v>26</v>
      </c>
      <c r="D377" s="113"/>
      <c r="E377" s="223">
        <v>753</v>
      </c>
      <c r="F377" s="85" t="s">
        <v>1626</v>
      </c>
      <c r="G377" s="113"/>
      <c r="H377" s="126"/>
      <c r="J377" s="113" t="s">
        <v>547</v>
      </c>
      <c r="K377" s="323"/>
      <c r="L377" s="113"/>
      <c r="M377" s="113"/>
      <c r="N377" s="128"/>
      <c r="O377" s="173" t="s">
        <v>1027</v>
      </c>
      <c r="P377" s="171">
        <v>1</v>
      </c>
    </row>
    <row r="378" spans="1:16" ht="12.75">
      <c r="A378" s="41"/>
      <c r="B378" s="114"/>
      <c r="D378" s="113"/>
      <c r="G378" s="113"/>
      <c r="H378" s="126"/>
      <c r="J378" s="113" t="s">
        <v>284</v>
      </c>
      <c r="K378" s="323"/>
      <c r="L378" s="113"/>
      <c r="M378" s="113"/>
      <c r="N378" s="107"/>
      <c r="O378" s="173"/>
      <c r="P378" s="171">
        <v>0</v>
      </c>
    </row>
    <row r="379" spans="1:16" ht="12.75">
      <c r="A379" s="97"/>
      <c r="B379" s="115"/>
      <c r="C379" s="98"/>
      <c r="D379" s="100"/>
      <c r="E379" s="224"/>
      <c r="F379" s="98"/>
      <c r="G379" s="100"/>
      <c r="H379" s="110"/>
      <c r="I379" s="104"/>
      <c r="J379" s="100" t="s">
        <v>285</v>
      </c>
      <c r="K379" s="324"/>
      <c r="L379" s="100"/>
      <c r="M379" s="100"/>
      <c r="N379" s="109"/>
      <c r="O379" s="174"/>
      <c r="P379" s="172">
        <v>0</v>
      </c>
    </row>
    <row r="380" spans="1:16" ht="12.75">
      <c r="A380" s="41">
        <v>252</v>
      </c>
      <c r="B380" s="114" t="s">
        <v>1441</v>
      </c>
      <c r="C380" s="85" t="s">
        <v>26</v>
      </c>
      <c r="D380" s="113" t="s">
        <v>2847</v>
      </c>
      <c r="E380" s="223">
        <v>-147</v>
      </c>
      <c r="F380" s="85" t="s">
        <v>1627</v>
      </c>
      <c r="G380" s="113" t="s">
        <v>556</v>
      </c>
      <c r="H380" s="95"/>
      <c r="J380" s="113" t="s">
        <v>591</v>
      </c>
      <c r="K380" s="323" t="s">
        <v>927</v>
      </c>
      <c r="L380" s="113" t="s">
        <v>437</v>
      </c>
      <c r="M380" s="113" t="s">
        <v>439</v>
      </c>
      <c r="N380" s="107" t="s">
        <v>441</v>
      </c>
      <c r="O380" s="173" t="s">
        <v>1027</v>
      </c>
      <c r="P380" s="169">
        <v>1</v>
      </c>
    </row>
    <row r="381" spans="1:16" ht="12.75">
      <c r="A381" s="41">
        <v>253</v>
      </c>
      <c r="B381" s="114" t="s">
        <v>1442</v>
      </c>
      <c r="C381" s="85" t="s">
        <v>26</v>
      </c>
      <c r="D381" s="113"/>
      <c r="E381" s="223">
        <v>160</v>
      </c>
      <c r="F381" s="85" t="s">
        <v>1628</v>
      </c>
      <c r="G381" s="113"/>
      <c r="H381" s="95"/>
      <c r="J381" s="113" t="s">
        <v>592</v>
      </c>
      <c r="K381" s="323" t="s">
        <v>928</v>
      </c>
      <c r="L381" s="113" t="s">
        <v>438</v>
      </c>
      <c r="M381" s="113" t="s">
        <v>440</v>
      </c>
      <c r="N381" s="107" t="s">
        <v>442</v>
      </c>
      <c r="O381" s="173" t="s">
        <v>1027</v>
      </c>
      <c r="P381" s="169">
        <v>1</v>
      </c>
    </row>
    <row r="382" spans="1:16" ht="12.75">
      <c r="A382" s="41">
        <v>254</v>
      </c>
      <c r="B382" s="114" t="s">
        <v>1443</v>
      </c>
      <c r="C382" s="85" t="s">
        <v>26</v>
      </c>
      <c r="D382" s="113"/>
      <c r="E382" s="223">
        <v>253</v>
      </c>
      <c r="F382" s="85" t="s">
        <v>1629</v>
      </c>
      <c r="G382" s="113"/>
      <c r="H382" s="95"/>
      <c r="J382" s="113" t="s">
        <v>593</v>
      </c>
      <c r="K382" s="323"/>
      <c r="L382" s="113"/>
      <c r="M382" s="113"/>
      <c r="N382" s="107"/>
      <c r="O382" s="173" t="s">
        <v>1027</v>
      </c>
      <c r="P382" s="169">
        <v>1</v>
      </c>
    </row>
    <row r="383" spans="1:16" ht="12.75">
      <c r="A383" s="41">
        <v>255</v>
      </c>
      <c r="B383" s="114" t="s">
        <v>1444</v>
      </c>
      <c r="C383" s="85" t="s">
        <v>26</v>
      </c>
      <c r="D383" s="113"/>
      <c r="E383" s="223">
        <v>373</v>
      </c>
      <c r="F383" s="85" t="s">
        <v>1630</v>
      </c>
      <c r="G383" s="113"/>
      <c r="H383" s="95"/>
      <c r="J383" s="113" t="s">
        <v>594</v>
      </c>
      <c r="K383" s="323"/>
      <c r="L383" s="113"/>
      <c r="M383" s="113"/>
      <c r="N383" s="107"/>
      <c r="O383" s="173" t="s">
        <v>1027</v>
      </c>
      <c r="P383" s="171">
        <v>1</v>
      </c>
    </row>
    <row r="384" spans="1:16" ht="12.75">
      <c r="A384" s="83">
        <v>256</v>
      </c>
      <c r="B384" s="114" t="s">
        <v>1445</v>
      </c>
      <c r="C384" s="85" t="s">
        <v>26</v>
      </c>
      <c r="D384" s="113"/>
      <c r="E384" s="223">
        <v>503</v>
      </c>
      <c r="F384" s="85" t="s">
        <v>1631</v>
      </c>
      <c r="G384" s="113"/>
      <c r="H384" s="126"/>
      <c r="J384" s="113" t="s">
        <v>595</v>
      </c>
      <c r="K384" s="323"/>
      <c r="L384" s="113"/>
      <c r="M384" s="113"/>
      <c r="N384" s="107"/>
      <c r="O384" s="173" t="s">
        <v>1027</v>
      </c>
      <c r="P384" s="171">
        <v>1</v>
      </c>
    </row>
    <row r="385" spans="1:16" ht="12.75">
      <c r="A385" s="83">
        <v>257</v>
      </c>
      <c r="B385" s="114" t="s">
        <v>1446</v>
      </c>
      <c r="C385" s="85" t="s">
        <v>26</v>
      </c>
      <c r="D385" s="113"/>
      <c r="E385" s="223">
        <v>753</v>
      </c>
      <c r="F385" s="85" t="s">
        <v>1632</v>
      </c>
      <c r="G385" s="113"/>
      <c r="H385" s="126"/>
      <c r="J385" s="113" t="s">
        <v>596</v>
      </c>
      <c r="K385" s="323"/>
      <c r="L385" s="113"/>
      <c r="M385" s="113"/>
      <c r="N385" s="128"/>
      <c r="O385" s="173" t="s">
        <v>1027</v>
      </c>
      <c r="P385" s="171">
        <v>1</v>
      </c>
    </row>
    <row r="386" spans="1:16" ht="12.75">
      <c r="A386" s="41"/>
      <c r="B386" s="114"/>
      <c r="D386" s="113"/>
      <c r="G386" s="113"/>
      <c r="H386" s="126"/>
      <c r="J386" s="113" t="s">
        <v>286</v>
      </c>
      <c r="K386" s="323"/>
      <c r="L386" s="113"/>
      <c r="M386" s="113"/>
      <c r="N386" s="107"/>
      <c r="O386" s="173"/>
      <c r="P386" s="171">
        <v>0</v>
      </c>
    </row>
    <row r="387" spans="1:16" ht="12.75">
      <c r="A387" s="97"/>
      <c r="B387" s="115"/>
      <c r="C387" s="98"/>
      <c r="D387" s="100"/>
      <c r="E387" s="224"/>
      <c r="F387" s="98"/>
      <c r="G387" s="100"/>
      <c r="H387" s="110"/>
      <c r="I387" s="104"/>
      <c r="J387" s="100" t="s">
        <v>287</v>
      </c>
      <c r="K387" s="324"/>
      <c r="L387" s="100"/>
      <c r="M387" s="100"/>
      <c r="N387" s="109"/>
      <c r="O387" s="174"/>
      <c r="P387" s="172">
        <v>0</v>
      </c>
    </row>
    <row r="388" spans="1:16" ht="12.75">
      <c r="A388" s="41">
        <v>258</v>
      </c>
      <c r="B388" s="114" t="s">
        <v>1447</v>
      </c>
      <c r="C388" s="85" t="s">
        <v>26</v>
      </c>
      <c r="D388" s="113" t="s">
        <v>2848</v>
      </c>
      <c r="E388" s="223">
        <v>-147</v>
      </c>
      <c r="F388" s="85" t="s">
        <v>1633</v>
      </c>
      <c r="G388" s="113" t="s">
        <v>597</v>
      </c>
      <c r="H388" s="95"/>
      <c r="J388" s="113" t="s">
        <v>598</v>
      </c>
      <c r="K388" s="323" t="s">
        <v>927</v>
      </c>
      <c r="L388" s="113" t="s">
        <v>443</v>
      </c>
      <c r="M388" s="113" t="s">
        <v>445</v>
      </c>
      <c r="N388" s="107" t="s">
        <v>447</v>
      </c>
      <c r="O388" s="173" t="s">
        <v>1027</v>
      </c>
      <c r="P388" s="169">
        <v>1</v>
      </c>
    </row>
    <row r="389" spans="1:16" ht="12.75">
      <c r="A389" s="41">
        <v>259</v>
      </c>
      <c r="B389" s="114" t="s">
        <v>1448</v>
      </c>
      <c r="C389" s="85" t="s">
        <v>26</v>
      </c>
      <c r="D389" s="113"/>
      <c r="E389" s="223">
        <v>160</v>
      </c>
      <c r="F389" s="85" t="s">
        <v>1634</v>
      </c>
      <c r="G389" s="113"/>
      <c r="H389" s="95"/>
      <c r="J389" s="113" t="s">
        <v>599</v>
      </c>
      <c r="K389" s="323" t="s">
        <v>928</v>
      </c>
      <c r="L389" s="113" t="s">
        <v>444</v>
      </c>
      <c r="M389" s="113" t="s">
        <v>446</v>
      </c>
      <c r="N389" s="107" t="s">
        <v>448</v>
      </c>
      <c r="O389" s="173" t="s">
        <v>1027</v>
      </c>
      <c r="P389" s="169">
        <v>1</v>
      </c>
    </row>
    <row r="390" spans="1:16" ht="12.75">
      <c r="A390" s="41">
        <v>260</v>
      </c>
      <c r="B390" s="114" t="s">
        <v>1449</v>
      </c>
      <c r="C390" s="85" t="s">
        <v>26</v>
      </c>
      <c r="D390" s="113"/>
      <c r="E390" s="223">
        <v>253</v>
      </c>
      <c r="F390" s="85" t="s">
        <v>1635</v>
      </c>
      <c r="G390" s="113"/>
      <c r="H390" s="95"/>
      <c r="J390" s="113" t="s">
        <v>600</v>
      </c>
      <c r="K390" s="323"/>
      <c r="L390" s="113"/>
      <c r="M390" s="113"/>
      <c r="N390" s="107"/>
      <c r="O390" s="173" t="s">
        <v>1027</v>
      </c>
      <c r="P390" s="169">
        <v>1</v>
      </c>
    </row>
    <row r="391" spans="1:16" ht="12.75">
      <c r="A391" s="41">
        <v>262</v>
      </c>
      <c r="B391" s="114" t="s">
        <v>1450</v>
      </c>
      <c r="C391" s="85" t="s">
        <v>26</v>
      </c>
      <c r="D391" s="113"/>
      <c r="E391" s="223">
        <v>373</v>
      </c>
      <c r="F391" s="85" t="s">
        <v>1636</v>
      </c>
      <c r="G391" s="113"/>
      <c r="H391" s="95"/>
      <c r="J391" s="113" t="s">
        <v>601</v>
      </c>
      <c r="K391" s="323"/>
      <c r="L391" s="113"/>
      <c r="M391" s="113"/>
      <c r="N391" s="107"/>
      <c r="O391" s="173" t="s">
        <v>1027</v>
      </c>
      <c r="P391" s="171">
        <v>1</v>
      </c>
    </row>
    <row r="392" spans="1:16" ht="12.75">
      <c r="A392" s="41">
        <v>262</v>
      </c>
      <c r="B392" s="114" t="s">
        <v>1451</v>
      </c>
      <c r="C392" s="85" t="s">
        <v>26</v>
      </c>
      <c r="D392" s="113"/>
      <c r="E392" s="223">
        <v>503</v>
      </c>
      <c r="F392" s="85" t="s">
        <v>1637</v>
      </c>
      <c r="G392" s="113"/>
      <c r="H392" s="126"/>
      <c r="J392" s="113" t="s">
        <v>602</v>
      </c>
      <c r="K392" s="323"/>
      <c r="L392" s="113"/>
      <c r="M392" s="113"/>
      <c r="N392" s="107"/>
      <c r="O392" s="173" t="s">
        <v>1027</v>
      </c>
      <c r="P392" s="171">
        <v>1</v>
      </c>
    </row>
    <row r="393" spans="1:16" ht="12.75">
      <c r="A393" s="41">
        <v>263</v>
      </c>
      <c r="B393" s="114" t="s">
        <v>1452</v>
      </c>
      <c r="C393" s="85" t="s">
        <v>26</v>
      </c>
      <c r="D393" s="113"/>
      <c r="E393" s="223">
        <v>753</v>
      </c>
      <c r="F393" s="85" t="s">
        <v>1638</v>
      </c>
      <c r="G393" s="113"/>
      <c r="H393" s="126"/>
      <c r="J393" s="113" t="s">
        <v>606</v>
      </c>
      <c r="K393" s="323"/>
      <c r="L393" s="113"/>
      <c r="M393" s="113"/>
      <c r="N393" s="107"/>
      <c r="O393" s="173" t="s">
        <v>1027</v>
      </c>
      <c r="P393" s="171">
        <v>1</v>
      </c>
    </row>
    <row r="394" spans="1:16" ht="12.75">
      <c r="A394" s="117"/>
      <c r="J394" s="113" t="s">
        <v>288</v>
      </c>
      <c r="K394" s="323"/>
      <c r="L394" s="113"/>
      <c r="M394" s="113"/>
      <c r="N394" s="107"/>
      <c r="P394" s="171">
        <v>0</v>
      </c>
    </row>
    <row r="395" spans="1:16" ht="11.25" customHeight="1">
      <c r="A395" s="208"/>
      <c r="B395" s="98"/>
      <c r="C395" s="98"/>
      <c r="D395" s="98"/>
      <c r="E395" s="224"/>
      <c r="F395" s="98"/>
      <c r="G395" s="98"/>
      <c r="H395" s="98"/>
      <c r="I395" s="104"/>
      <c r="J395" s="100" t="s">
        <v>289</v>
      </c>
      <c r="K395" s="324"/>
      <c r="L395" s="100"/>
      <c r="M395" s="100"/>
      <c r="N395" s="109"/>
      <c r="O395" s="104"/>
      <c r="P395" s="172">
        <v>0</v>
      </c>
    </row>
    <row r="396" ht="11.25" customHeight="1"/>
    <row r="397" ht="11.25" customHeight="1"/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162"/>
  <sheetViews>
    <sheetView workbookViewId="0" topLeftCell="A19">
      <selection activeCell="T4" sqref="T4"/>
    </sheetView>
  </sheetViews>
  <sheetFormatPr defaultColWidth="9.140625" defaultRowHeight="12.75"/>
  <cols>
    <col min="1" max="1" width="5.28125" style="1" customWidth="1"/>
    <col min="2" max="2" width="12.8515625" style="14" customWidth="1"/>
    <col min="3" max="3" width="5.00390625" style="2" customWidth="1"/>
    <col min="4" max="4" width="11.421875" style="15" customWidth="1"/>
    <col min="5" max="5" width="5.00390625" style="2" customWidth="1"/>
    <col min="6" max="6" width="11.421875" style="15" customWidth="1"/>
    <col min="7" max="7" width="3.8515625" style="1" customWidth="1"/>
    <col min="8" max="8" width="3.7109375" style="13" customWidth="1"/>
    <col min="9" max="9" width="3.8515625" style="6" customWidth="1"/>
    <col min="10" max="10" width="33.140625" style="44" customWidth="1"/>
    <col min="11" max="11" width="5.8515625" style="41" customWidth="1"/>
    <col min="12" max="12" width="12.57421875" style="14" customWidth="1"/>
    <col min="13" max="13" width="4.57421875" style="2" customWidth="1"/>
    <col min="14" max="14" width="11.57421875" style="15" customWidth="1"/>
    <col min="15" max="15" width="5.140625" style="0" customWidth="1"/>
    <col min="16" max="16" width="11.57421875" style="0" customWidth="1"/>
    <col min="17" max="17" width="4.00390625" style="1" customWidth="1"/>
    <col min="18" max="18" width="3.7109375" style="6" customWidth="1"/>
    <col min="19" max="19" width="4.140625" style="6" customWidth="1"/>
    <col min="20" max="20" width="31.00390625" style="6" customWidth="1"/>
    <col min="21" max="21" width="11.140625" style="14" customWidth="1"/>
    <col min="22" max="22" width="6.421875" style="6" customWidth="1"/>
    <col min="23" max="23" width="4.8515625" style="6" customWidth="1"/>
    <col min="24" max="24" width="12.421875" style="6" customWidth="1"/>
    <col min="25" max="25" width="12.28125" style="6" customWidth="1"/>
    <col min="26" max="26" width="2.00390625" style="6" customWidth="1"/>
    <col min="27" max="27" width="10.8515625" style="6" customWidth="1"/>
    <col min="28" max="28" width="6.00390625" style="6" customWidth="1"/>
    <col min="29" max="29" width="5.28125" style="6" customWidth="1"/>
    <col min="30" max="30" width="12.7109375" style="35" customWidth="1"/>
    <col min="31" max="31" width="12.421875" style="44" customWidth="1"/>
  </cols>
  <sheetData>
    <row r="1" spans="1:31" ht="15.75">
      <c r="A1" s="247" t="s">
        <v>2855</v>
      </c>
      <c r="B1" s="190" t="s">
        <v>1342</v>
      </c>
      <c r="C1" s="29"/>
      <c r="D1" s="30" t="s">
        <v>2728</v>
      </c>
      <c r="E1" s="29"/>
      <c r="F1" s="30"/>
      <c r="G1" s="28"/>
      <c r="H1" s="4"/>
      <c r="I1" s="31"/>
      <c r="J1" s="234"/>
      <c r="K1" s="247" t="s">
        <v>2855</v>
      </c>
      <c r="L1" s="190" t="s">
        <v>1342</v>
      </c>
      <c r="M1" s="29"/>
      <c r="N1" s="30" t="s">
        <v>2856</v>
      </c>
      <c r="Q1" s="32"/>
      <c r="R1" s="31"/>
      <c r="S1" s="31"/>
      <c r="T1" s="31"/>
      <c r="U1" s="190" t="s">
        <v>1342</v>
      </c>
      <c r="V1" s="31"/>
      <c r="W1" s="4"/>
      <c r="X1" s="3" t="s">
        <v>2728</v>
      </c>
      <c r="Y1" s="31"/>
      <c r="Z1" s="32" t="s">
        <v>2855</v>
      </c>
      <c r="AA1" s="31"/>
      <c r="AB1" s="4"/>
      <c r="AC1" s="30" t="s">
        <v>2856</v>
      </c>
      <c r="AD1" s="29"/>
      <c r="AE1" s="234"/>
    </row>
    <row r="2" spans="1:31" ht="15.75">
      <c r="A2" s="28"/>
      <c r="B2" s="189"/>
      <c r="C2" s="29"/>
      <c r="D2" s="30"/>
      <c r="E2" s="29"/>
      <c r="F2" s="30"/>
      <c r="G2" s="28"/>
      <c r="H2" s="4"/>
      <c r="I2" s="31"/>
      <c r="J2" s="234"/>
      <c r="K2" s="247"/>
      <c r="L2" s="189"/>
      <c r="M2" s="29"/>
      <c r="N2" s="30"/>
      <c r="Q2" s="32"/>
      <c r="R2" s="31"/>
      <c r="S2" s="31"/>
      <c r="T2" s="31"/>
      <c r="U2" s="189"/>
      <c r="V2" s="31"/>
      <c r="W2" s="4"/>
      <c r="X2" s="3"/>
      <c r="Y2" s="31"/>
      <c r="Z2" s="33"/>
      <c r="AA2" s="189"/>
      <c r="AB2" s="4"/>
      <c r="AC2" s="3"/>
      <c r="AD2" s="29"/>
      <c r="AE2" s="234"/>
    </row>
    <row r="3" spans="2:29" ht="12.75">
      <c r="B3" s="2"/>
      <c r="C3" s="8"/>
      <c r="D3" s="7"/>
      <c r="E3" s="8"/>
      <c r="F3" s="7"/>
      <c r="G3" s="34" t="s">
        <v>2857</v>
      </c>
      <c r="H3" s="7"/>
      <c r="L3" s="2"/>
      <c r="M3" s="8"/>
      <c r="N3" s="2"/>
      <c r="Q3" s="34" t="s">
        <v>2857</v>
      </c>
      <c r="R3" s="5"/>
      <c r="U3" s="2"/>
      <c r="W3" s="5"/>
      <c r="X3" s="8"/>
      <c r="Z3" s="2"/>
      <c r="AB3" s="5"/>
      <c r="AC3" s="8"/>
    </row>
    <row r="4" spans="1:31" ht="12.75">
      <c r="A4" s="36" t="s">
        <v>2858</v>
      </c>
      <c r="B4" s="36" t="s">
        <v>2859</v>
      </c>
      <c r="C4" s="8" t="s">
        <v>2860</v>
      </c>
      <c r="D4" s="5" t="s">
        <v>2731</v>
      </c>
      <c r="E4" s="8" t="s">
        <v>2861</v>
      </c>
      <c r="F4" s="5" t="s">
        <v>2731</v>
      </c>
      <c r="G4" s="36" t="s">
        <v>2862</v>
      </c>
      <c r="H4" s="37" t="s">
        <v>2863</v>
      </c>
      <c r="I4" s="36" t="s">
        <v>2864</v>
      </c>
      <c r="J4" s="37"/>
      <c r="K4" s="37" t="s">
        <v>2858</v>
      </c>
      <c r="L4" s="36" t="s">
        <v>2859</v>
      </c>
      <c r="M4" s="8" t="s">
        <v>2860</v>
      </c>
      <c r="N4" s="5" t="s">
        <v>2731</v>
      </c>
      <c r="O4" s="8" t="s">
        <v>2861</v>
      </c>
      <c r="P4" s="5" t="s">
        <v>2731</v>
      </c>
      <c r="Q4" s="36" t="s">
        <v>2862</v>
      </c>
      <c r="R4" s="37" t="s">
        <v>2863</v>
      </c>
      <c r="S4" s="36" t="s">
        <v>2864</v>
      </c>
      <c r="T4" s="36"/>
      <c r="U4" s="5" t="s">
        <v>2731</v>
      </c>
      <c r="V4" s="9" t="s">
        <v>2729</v>
      </c>
      <c r="W4" s="10"/>
      <c r="X4" s="38" t="s">
        <v>2730</v>
      </c>
      <c r="Y4" s="38" t="s">
        <v>2859</v>
      </c>
      <c r="Z4" s="39"/>
      <c r="AA4" s="5" t="s">
        <v>2731</v>
      </c>
      <c r="AB4" s="9" t="s">
        <v>2729</v>
      </c>
      <c r="AC4" s="10"/>
      <c r="AD4" s="38" t="s">
        <v>2730</v>
      </c>
      <c r="AE4" s="38" t="s">
        <v>2859</v>
      </c>
    </row>
    <row r="5" spans="2:29" ht="12.75">
      <c r="B5" s="8"/>
      <c r="C5" s="11"/>
      <c r="D5" s="12"/>
      <c r="E5" s="11"/>
      <c r="F5" s="12"/>
      <c r="R5" s="13"/>
      <c r="U5" s="5"/>
      <c r="V5" s="40" t="s">
        <v>2865</v>
      </c>
      <c r="W5" s="16" t="s">
        <v>2732</v>
      </c>
      <c r="Y5" s="81"/>
      <c r="Z5" s="44"/>
      <c r="AA5" s="5"/>
      <c r="AB5" s="40" t="s">
        <v>2865</v>
      </c>
      <c r="AC5" s="16" t="s">
        <v>2732</v>
      </c>
    </row>
    <row r="6" spans="2:25" ht="12.75">
      <c r="B6" s="8"/>
      <c r="C6" s="11"/>
      <c r="D6" s="12"/>
      <c r="E6" s="11"/>
      <c r="F6" s="12"/>
      <c r="H6" s="5"/>
      <c r="R6" s="5"/>
      <c r="S6" s="5"/>
      <c r="U6" s="5"/>
      <c r="V6" s="5"/>
      <c r="Y6" s="81"/>
    </row>
    <row r="7" spans="1:31" ht="12.75">
      <c r="A7" s="1">
        <v>1</v>
      </c>
      <c r="B7" s="17" t="s">
        <v>2733</v>
      </c>
      <c r="C7" s="18">
        <v>6</v>
      </c>
      <c r="D7" s="19" t="s">
        <v>2734</v>
      </c>
      <c r="E7" s="25"/>
      <c r="F7" s="64"/>
      <c r="G7" s="1">
        <v>1</v>
      </c>
      <c r="H7" s="41">
        <v>1</v>
      </c>
      <c r="I7" s="1">
        <v>1</v>
      </c>
      <c r="J7" s="41"/>
      <c r="K7" s="41">
        <v>1</v>
      </c>
      <c r="L7" s="17" t="s">
        <v>2735</v>
      </c>
      <c r="M7" s="18">
        <v>6</v>
      </c>
      <c r="N7" s="19" t="s">
        <v>2736</v>
      </c>
      <c r="O7" s="25"/>
      <c r="P7" s="64"/>
      <c r="Q7" s="41">
        <v>1</v>
      </c>
      <c r="R7" s="41">
        <v>1</v>
      </c>
      <c r="S7" s="1">
        <v>1</v>
      </c>
      <c r="T7" s="1"/>
      <c r="U7" s="42" t="s">
        <v>2734</v>
      </c>
      <c r="V7" s="43" t="s">
        <v>1882</v>
      </c>
      <c r="W7" s="6">
        <v>8</v>
      </c>
      <c r="X7" s="45" t="s">
        <v>1828</v>
      </c>
      <c r="Y7" s="71" t="s">
        <v>2867</v>
      </c>
      <c r="AA7" s="42" t="s">
        <v>2736</v>
      </c>
      <c r="AB7" s="43" t="s">
        <v>1882</v>
      </c>
      <c r="AC7" s="6">
        <v>1</v>
      </c>
      <c r="AD7" s="35" t="s">
        <v>1029</v>
      </c>
      <c r="AE7" s="17" t="s">
        <v>2735</v>
      </c>
    </row>
    <row r="8" spans="1:31" ht="12.75">
      <c r="A8" s="1">
        <v>2</v>
      </c>
      <c r="B8" s="56" t="s">
        <v>2867</v>
      </c>
      <c r="C8" s="23">
        <v>1</v>
      </c>
      <c r="D8" s="22"/>
      <c r="E8" s="47">
        <v>1</v>
      </c>
      <c r="F8" s="19" t="s">
        <v>2737</v>
      </c>
      <c r="G8" s="1">
        <v>2</v>
      </c>
      <c r="H8" s="41">
        <v>2</v>
      </c>
      <c r="I8" s="1">
        <v>1</v>
      </c>
      <c r="J8" s="41"/>
      <c r="K8" s="41">
        <v>2</v>
      </c>
      <c r="L8" s="56" t="s">
        <v>2868</v>
      </c>
      <c r="M8" s="23">
        <v>1</v>
      </c>
      <c r="N8" s="22"/>
      <c r="O8" s="47">
        <v>1</v>
      </c>
      <c r="P8" s="19" t="s">
        <v>2738</v>
      </c>
      <c r="Q8" s="41">
        <v>2</v>
      </c>
      <c r="R8" s="41">
        <v>2</v>
      </c>
      <c r="S8" s="1">
        <v>1</v>
      </c>
      <c r="T8" s="1"/>
      <c r="U8" s="6"/>
      <c r="W8" s="6">
        <v>7</v>
      </c>
      <c r="X8" s="45" t="s">
        <v>1829</v>
      </c>
      <c r="Y8" s="71" t="s">
        <v>2869</v>
      </c>
      <c r="AC8" s="6">
        <v>2</v>
      </c>
      <c r="AD8" s="35" t="s">
        <v>1030</v>
      </c>
      <c r="AE8" s="17" t="s">
        <v>2735</v>
      </c>
    </row>
    <row r="9" spans="1:31" ht="12.75">
      <c r="A9" s="1">
        <v>3</v>
      </c>
      <c r="B9" s="187" t="s">
        <v>2869</v>
      </c>
      <c r="C9" s="252">
        <v>1</v>
      </c>
      <c r="D9" s="51"/>
      <c r="E9" s="240">
        <v>1</v>
      </c>
      <c r="F9" s="51"/>
      <c r="H9" s="52"/>
      <c r="I9" s="1"/>
      <c r="J9" s="41"/>
      <c r="K9" s="41">
        <v>3</v>
      </c>
      <c r="L9" s="239" t="s">
        <v>2870</v>
      </c>
      <c r="M9" s="252">
        <v>1</v>
      </c>
      <c r="N9" s="51"/>
      <c r="O9" s="240">
        <v>1</v>
      </c>
      <c r="P9" s="51"/>
      <c r="Q9" s="41"/>
      <c r="R9" s="52"/>
      <c r="S9" s="1"/>
      <c r="T9" s="1"/>
      <c r="U9" s="6"/>
      <c r="W9" s="6">
        <v>6</v>
      </c>
      <c r="X9" s="35" t="s">
        <v>1652</v>
      </c>
      <c r="Y9" s="254" t="s">
        <v>2733</v>
      </c>
      <c r="AC9" s="6">
        <v>3</v>
      </c>
      <c r="AD9" s="35" t="s">
        <v>1031</v>
      </c>
      <c r="AE9" s="17" t="s">
        <v>2735</v>
      </c>
    </row>
    <row r="10" spans="1:31" ht="12.75">
      <c r="A10" s="1">
        <v>4</v>
      </c>
      <c r="B10" s="56" t="s">
        <v>2871</v>
      </c>
      <c r="C10" s="18">
        <v>1</v>
      </c>
      <c r="D10" s="238"/>
      <c r="E10" s="55">
        <v>1</v>
      </c>
      <c r="F10" s="237"/>
      <c r="K10" s="41">
        <v>4</v>
      </c>
      <c r="L10" s="56" t="s">
        <v>2872</v>
      </c>
      <c r="M10" s="18">
        <v>1</v>
      </c>
      <c r="N10" s="238"/>
      <c r="O10" s="55">
        <v>1</v>
      </c>
      <c r="P10" s="237"/>
      <c r="U10" s="6"/>
      <c r="W10" s="6">
        <v>5</v>
      </c>
      <c r="X10" s="35" t="s">
        <v>1653</v>
      </c>
      <c r="Y10" s="254" t="s">
        <v>2733</v>
      </c>
      <c r="AC10" s="6">
        <v>4</v>
      </c>
      <c r="AD10" s="35" t="s">
        <v>1032</v>
      </c>
      <c r="AE10" s="17" t="s">
        <v>2735</v>
      </c>
    </row>
    <row r="11" spans="1:31" ht="12.75">
      <c r="A11" s="1">
        <v>5</v>
      </c>
      <c r="B11" s="56" t="s">
        <v>2873</v>
      </c>
      <c r="C11" s="21">
        <v>1</v>
      </c>
      <c r="D11" s="248"/>
      <c r="E11" s="53">
        <v>1</v>
      </c>
      <c r="F11" s="22"/>
      <c r="J11" s="41"/>
      <c r="K11" s="41">
        <v>5</v>
      </c>
      <c r="L11" s="56" t="s">
        <v>2874</v>
      </c>
      <c r="M11" s="21">
        <v>1</v>
      </c>
      <c r="N11" s="22"/>
      <c r="O11" s="53">
        <v>1</v>
      </c>
      <c r="P11" s="22"/>
      <c r="T11" s="1"/>
      <c r="U11" s="6"/>
      <c r="W11" s="6">
        <v>4</v>
      </c>
      <c r="X11" s="35" t="s">
        <v>1654</v>
      </c>
      <c r="Y11" s="254" t="s">
        <v>2733</v>
      </c>
      <c r="AC11" s="6">
        <v>5</v>
      </c>
      <c r="AD11" s="35" t="s">
        <v>1033</v>
      </c>
      <c r="AE11" s="17" t="s">
        <v>2735</v>
      </c>
    </row>
    <row r="12" spans="1:31" ht="12.75">
      <c r="A12" s="1">
        <v>6</v>
      </c>
      <c r="B12" s="56" t="s">
        <v>2875</v>
      </c>
      <c r="C12" s="21">
        <v>1</v>
      </c>
      <c r="D12" s="262" t="s">
        <v>2739</v>
      </c>
      <c r="E12" s="264">
        <v>1</v>
      </c>
      <c r="F12" s="262"/>
      <c r="G12" s="1">
        <v>3</v>
      </c>
      <c r="H12" s="52">
        <v>3</v>
      </c>
      <c r="I12" s="1">
        <v>1</v>
      </c>
      <c r="J12" s="16" t="s">
        <v>8</v>
      </c>
      <c r="K12" s="41">
        <v>6</v>
      </c>
      <c r="L12" s="56" t="s">
        <v>2876</v>
      </c>
      <c r="M12" s="21">
        <v>1</v>
      </c>
      <c r="N12" s="262" t="s">
        <v>2740</v>
      </c>
      <c r="O12" s="53">
        <v>1</v>
      </c>
      <c r="P12" s="22"/>
      <c r="Q12" s="41">
        <v>3</v>
      </c>
      <c r="R12" s="52">
        <v>3</v>
      </c>
      <c r="S12" s="1">
        <v>1</v>
      </c>
      <c r="T12" s="16" t="s">
        <v>8</v>
      </c>
      <c r="U12" s="6"/>
      <c r="W12" s="6">
        <v>3</v>
      </c>
      <c r="X12" s="35" t="s">
        <v>1655</v>
      </c>
      <c r="Y12" s="254" t="s">
        <v>2733</v>
      </c>
      <c r="AC12" s="6">
        <v>6</v>
      </c>
      <c r="AD12" s="35" t="s">
        <v>1366</v>
      </c>
      <c r="AE12" s="17" t="s">
        <v>2735</v>
      </c>
    </row>
    <row r="13" spans="1:31" ht="12.75">
      <c r="A13" s="1">
        <v>7</v>
      </c>
      <c r="B13" s="56" t="s">
        <v>2878</v>
      </c>
      <c r="C13" s="23">
        <v>1</v>
      </c>
      <c r="D13" s="265"/>
      <c r="E13" s="266">
        <v>1</v>
      </c>
      <c r="F13" s="262" t="s">
        <v>2741</v>
      </c>
      <c r="G13" s="1">
        <v>4</v>
      </c>
      <c r="H13" s="52">
        <v>4</v>
      </c>
      <c r="I13" s="1">
        <v>1</v>
      </c>
      <c r="J13" s="16" t="s">
        <v>8</v>
      </c>
      <c r="K13" s="41">
        <v>7</v>
      </c>
      <c r="L13" s="56" t="s">
        <v>2879</v>
      </c>
      <c r="M13" s="23">
        <v>1</v>
      </c>
      <c r="N13" s="237"/>
      <c r="O13" s="55">
        <v>1</v>
      </c>
      <c r="P13" s="262" t="s">
        <v>2743</v>
      </c>
      <c r="Q13" s="41">
        <v>4</v>
      </c>
      <c r="R13" s="41">
        <v>4</v>
      </c>
      <c r="S13" s="1">
        <v>1</v>
      </c>
      <c r="T13" s="16" t="s">
        <v>8</v>
      </c>
      <c r="W13" s="6">
        <v>2</v>
      </c>
      <c r="X13" s="35" t="s">
        <v>1656</v>
      </c>
      <c r="Y13" s="254" t="s">
        <v>2733</v>
      </c>
      <c r="AC13" s="6">
        <v>7</v>
      </c>
      <c r="AD13" s="45" t="s">
        <v>1453</v>
      </c>
      <c r="AE13" s="15" t="s">
        <v>2868</v>
      </c>
    </row>
    <row r="14" spans="1:31" ht="12.75">
      <c r="A14" s="1">
        <v>8</v>
      </c>
      <c r="B14" s="45" t="s">
        <v>2880</v>
      </c>
      <c r="C14" s="58">
        <v>1</v>
      </c>
      <c r="D14" s="262"/>
      <c r="E14" s="267">
        <v>1</v>
      </c>
      <c r="F14" s="265"/>
      <c r="J14" s="16"/>
      <c r="K14" s="41">
        <v>8</v>
      </c>
      <c r="L14" s="45" t="s">
        <v>2881</v>
      </c>
      <c r="M14" s="58">
        <v>1</v>
      </c>
      <c r="N14" s="22"/>
      <c r="O14" s="59">
        <v>1</v>
      </c>
      <c r="P14" s="244"/>
      <c r="T14" s="1"/>
      <c r="W14" s="6">
        <v>1</v>
      </c>
      <c r="X14" s="35" t="s">
        <v>1349</v>
      </c>
      <c r="Y14" s="254" t="s">
        <v>2733</v>
      </c>
      <c r="AC14" s="6">
        <v>8</v>
      </c>
      <c r="AD14" s="45" t="s">
        <v>1454</v>
      </c>
      <c r="AE14" s="15" t="s">
        <v>2870</v>
      </c>
    </row>
    <row r="15" spans="1:25" ht="12.75">
      <c r="A15" s="1">
        <v>9</v>
      </c>
      <c r="B15" s="188" t="s">
        <v>2882</v>
      </c>
      <c r="C15" s="61">
        <v>1</v>
      </c>
      <c r="D15" s="268"/>
      <c r="E15" s="269">
        <v>1</v>
      </c>
      <c r="F15" s="265"/>
      <c r="H15" s="41"/>
      <c r="I15" s="1"/>
      <c r="J15" s="41"/>
      <c r="K15" s="41">
        <v>9</v>
      </c>
      <c r="L15" s="112" t="s">
        <v>2883</v>
      </c>
      <c r="M15" s="23">
        <v>1</v>
      </c>
      <c r="N15" s="241"/>
      <c r="O15" s="62">
        <v>1</v>
      </c>
      <c r="P15" s="63"/>
      <c r="Q15" s="41"/>
      <c r="R15" s="52"/>
      <c r="S15" s="1"/>
      <c r="T15" s="1"/>
      <c r="U15" s="6"/>
      <c r="X15" s="35"/>
      <c r="Y15" s="81"/>
    </row>
    <row r="16" spans="1:31" ht="12.75">
      <c r="A16" s="1">
        <v>10</v>
      </c>
      <c r="B16" s="277" t="s">
        <v>2744</v>
      </c>
      <c r="C16" s="18">
        <v>6</v>
      </c>
      <c r="D16" s="270" t="s">
        <v>2884</v>
      </c>
      <c r="E16" s="271"/>
      <c r="F16" s="270"/>
      <c r="G16" s="1">
        <v>5</v>
      </c>
      <c r="H16" s="52">
        <v>5</v>
      </c>
      <c r="I16" s="1">
        <v>1</v>
      </c>
      <c r="J16" s="41"/>
      <c r="K16" s="41">
        <v>10</v>
      </c>
      <c r="L16" s="64" t="s">
        <v>2742</v>
      </c>
      <c r="M16" s="18">
        <v>6</v>
      </c>
      <c r="N16" s="19" t="s">
        <v>2885</v>
      </c>
      <c r="O16" s="47"/>
      <c r="P16" s="19"/>
      <c r="Q16" s="1">
        <v>5</v>
      </c>
      <c r="R16" s="52">
        <v>5</v>
      </c>
      <c r="S16" s="1">
        <v>1</v>
      </c>
      <c r="T16" s="1"/>
      <c r="U16" s="42" t="s">
        <v>2737</v>
      </c>
      <c r="V16" s="43" t="s">
        <v>2866</v>
      </c>
      <c r="W16" s="72">
        <v>2</v>
      </c>
      <c r="X16" s="49" t="s">
        <v>1380</v>
      </c>
      <c r="Y16" s="50" t="s">
        <v>2867</v>
      </c>
      <c r="Z16" s="46"/>
      <c r="AA16" s="42" t="s">
        <v>2738</v>
      </c>
      <c r="AB16" s="43" t="s">
        <v>2866</v>
      </c>
      <c r="AC16" s="72">
        <v>1</v>
      </c>
      <c r="AD16" s="49" t="s">
        <v>1640</v>
      </c>
      <c r="AE16" s="50" t="s">
        <v>2868</v>
      </c>
    </row>
    <row r="17" spans="1:31" ht="12.75">
      <c r="A17" s="1">
        <v>11</v>
      </c>
      <c r="B17" s="202" t="s">
        <v>2886</v>
      </c>
      <c r="C17" s="21">
        <v>1</v>
      </c>
      <c r="D17" s="262"/>
      <c r="E17" s="264">
        <v>1</v>
      </c>
      <c r="F17" s="262" t="s">
        <v>2887</v>
      </c>
      <c r="G17" s="1">
        <v>6</v>
      </c>
      <c r="H17" s="1">
        <v>6</v>
      </c>
      <c r="I17" s="1">
        <v>1</v>
      </c>
      <c r="J17" s="41"/>
      <c r="K17" s="41">
        <v>11</v>
      </c>
      <c r="L17" s="56" t="s">
        <v>2888</v>
      </c>
      <c r="M17" s="21">
        <v>1</v>
      </c>
      <c r="N17" s="22"/>
      <c r="O17" s="53">
        <v>1</v>
      </c>
      <c r="P17" s="22" t="s">
        <v>2889</v>
      </c>
      <c r="Q17" s="1">
        <v>6</v>
      </c>
      <c r="R17" s="1">
        <v>6</v>
      </c>
      <c r="S17" s="1">
        <v>1</v>
      </c>
      <c r="T17" s="1"/>
      <c r="U17" s="12"/>
      <c r="V17" s="43"/>
      <c r="W17" s="48">
        <v>1</v>
      </c>
      <c r="X17" s="49" t="s">
        <v>1379</v>
      </c>
      <c r="Y17" s="50" t="s">
        <v>2869</v>
      </c>
      <c r="Z17" s="46"/>
      <c r="AA17" s="12"/>
      <c r="AB17" s="43"/>
      <c r="AC17" s="48">
        <v>2</v>
      </c>
      <c r="AD17" s="49" t="s">
        <v>1639</v>
      </c>
      <c r="AE17" s="50" t="s">
        <v>2870</v>
      </c>
    </row>
    <row r="18" spans="1:29" ht="12.75">
      <c r="A18" s="1">
        <v>12</v>
      </c>
      <c r="B18" s="278" t="s">
        <v>2892</v>
      </c>
      <c r="C18" s="61">
        <v>1</v>
      </c>
      <c r="D18" s="268"/>
      <c r="E18" s="269">
        <v>1</v>
      </c>
      <c r="F18" s="268"/>
      <c r="H18" s="41"/>
      <c r="I18" s="1"/>
      <c r="J18" s="41"/>
      <c r="K18" s="41">
        <v>12</v>
      </c>
      <c r="L18" s="239" t="s">
        <v>2893</v>
      </c>
      <c r="M18" s="61">
        <v>1</v>
      </c>
      <c r="N18" s="243"/>
      <c r="O18" s="62">
        <v>1</v>
      </c>
      <c r="P18" s="243"/>
      <c r="R18" s="41"/>
      <c r="S18" s="1"/>
      <c r="T18" s="1"/>
      <c r="U18" s="12"/>
      <c r="V18" s="43"/>
      <c r="W18"/>
      <c r="X18" s="35"/>
      <c r="Y18" s="44"/>
      <c r="Z18" s="46"/>
      <c r="AA18" s="12"/>
      <c r="AB18" s="43"/>
      <c r="AC18"/>
    </row>
    <row r="19" spans="1:31" ht="12.75">
      <c r="A19" s="1">
        <v>13</v>
      </c>
      <c r="B19" s="202" t="s">
        <v>1592</v>
      </c>
      <c r="C19" s="18">
        <v>1</v>
      </c>
      <c r="D19" s="272"/>
      <c r="E19" s="266">
        <v>1</v>
      </c>
      <c r="F19" s="273"/>
      <c r="H19" s="11"/>
      <c r="K19" s="41">
        <v>13</v>
      </c>
      <c r="L19" s="56" t="s">
        <v>1593</v>
      </c>
      <c r="M19" s="18">
        <v>1</v>
      </c>
      <c r="N19" s="228"/>
      <c r="O19" s="55">
        <v>1</v>
      </c>
      <c r="P19" s="242"/>
      <c r="R19" s="11"/>
      <c r="U19" s="42" t="s">
        <v>2739</v>
      </c>
      <c r="V19" s="43" t="s">
        <v>2877</v>
      </c>
      <c r="W19" s="44">
        <v>6</v>
      </c>
      <c r="X19" s="45" t="s">
        <v>1830</v>
      </c>
      <c r="Y19" s="15" t="s">
        <v>2871</v>
      </c>
      <c r="Z19" s="46"/>
      <c r="AA19" s="42" t="s">
        <v>2740</v>
      </c>
      <c r="AB19" s="43" t="s">
        <v>2877</v>
      </c>
      <c r="AC19" s="44">
        <v>1</v>
      </c>
      <c r="AD19" s="45" t="s">
        <v>1455</v>
      </c>
      <c r="AE19" s="15" t="s">
        <v>2872</v>
      </c>
    </row>
    <row r="20" spans="1:31" ht="12.75">
      <c r="A20" s="1">
        <v>14</v>
      </c>
      <c r="B20" s="56" t="s">
        <v>2894</v>
      </c>
      <c r="C20" s="23">
        <v>1</v>
      </c>
      <c r="D20" s="262" t="s">
        <v>2746</v>
      </c>
      <c r="E20" s="266">
        <v>1</v>
      </c>
      <c r="F20" s="262"/>
      <c r="G20" s="1">
        <v>7</v>
      </c>
      <c r="H20" s="41">
        <v>7</v>
      </c>
      <c r="I20" s="41">
        <v>1</v>
      </c>
      <c r="J20" s="41"/>
      <c r="K20" s="41">
        <v>14</v>
      </c>
      <c r="L20" s="56" t="s">
        <v>2895</v>
      </c>
      <c r="M20" s="23">
        <v>1</v>
      </c>
      <c r="N20" s="262" t="s">
        <v>2748</v>
      </c>
      <c r="O20" s="55">
        <v>1</v>
      </c>
      <c r="P20" s="22"/>
      <c r="Q20" s="41">
        <v>7</v>
      </c>
      <c r="R20" s="41">
        <v>7</v>
      </c>
      <c r="S20" s="1">
        <v>1</v>
      </c>
      <c r="T20" s="310" t="s">
        <v>2376</v>
      </c>
      <c r="U20" s="13"/>
      <c r="V20" s="43"/>
      <c r="W20" s="44">
        <v>5</v>
      </c>
      <c r="X20" s="45" t="s">
        <v>1831</v>
      </c>
      <c r="Y20" s="15" t="s">
        <v>2873</v>
      </c>
      <c r="Z20" s="39"/>
      <c r="AA20" s="13"/>
      <c r="AB20" s="43"/>
      <c r="AC20" s="44">
        <v>2</v>
      </c>
      <c r="AD20" s="45" t="s">
        <v>1456</v>
      </c>
      <c r="AE20" s="15" t="s">
        <v>2874</v>
      </c>
    </row>
    <row r="21" spans="1:31" ht="12.75">
      <c r="A21" s="1">
        <v>15</v>
      </c>
      <c r="B21" s="56" t="s">
        <v>2745</v>
      </c>
      <c r="C21" s="23">
        <v>1</v>
      </c>
      <c r="D21" s="262"/>
      <c r="E21" s="266">
        <v>1</v>
      </c>
      <c r="F21" s="262" t="s">
        <v>2750</v>
      </c>
      <c r="G21" s="1">
        <v>8</v>
      </c>
      <c r="H21" s="52">
        <v>8</v>
      </c>
      <c r="I21" s="1">
        <v>1</v>
      </c>
      <c r="J21" s="310" t="s">
        <v>2376</v>
      </c>
      <c r="K21" s="41">
        <v>15</v>
      </c>
      <c r="L21" s="56" t="s">
        <v>2747</v>
      </c>
      <c r="M21" s="23">
        <v>1</v>
      </c>
      <c r="N21" s="22"/>
      <c r="O21" s="55">
        <v>1</v>
      </c>
      <c r="P21" s="262" t="s">
        <v>2752</v>
      </c>
      <c r="Q21" s="41">
        <v>8</v>
      </c>
      <c r="R21" s="52">
        <v>8</v>
      </c>
      <c r="S21" s="1">
        <v>1</v>
      </c>
      <c r="T21" s="1" t="s">
        <v>1340</v>
      </c>
      <c r="U21" s="13"/>
      <c r="V21" s="43"/>
      <c r="W21" s="44">
        <v>4</v>
      </c>
      <c r="X21" s="45" t="s">
        <v>1832</v>
      </c>
      <c r="Y21" s="15" t="s">
        <v>603</v>
      </c>
      <c r="Z21" s="60"/>
      <c r="AA21" s="13"/>
      <c r="AB21" s="43"/>
      <c r="AC21" s="44">
        <v>3</v>
      </c>
      <c r="AD21" s="45" t="s">
        <v>1457</v>
      </c>
      <c r="AE21" s="15" t="s">
        <v>2896</v>
      </c>
    </row>
    <row r="22" spans="1:31" ht="12.75">
      <c r="A22" s="1">
        <v>16</v>
      </c>
      <c r="B22" s="188" t="s">
        <v>2897</v>
      </c>
      <c r="C22" s="76">
        <v>1</v>
      </c>
      <c r="D22" s="274"/>
      <c r="E22" s="275">
        <v>1</v>
      </c>
      <c r="F22" s="274"/>
      <c r="H22" s="310"/>
      <c r="I22" s="1"/>
      <c r="J22" s="41"/>
      <c r="K22" s="41">
        <v>16</v>
      </c>
      <c r="L22" s="188" t="s">
        <v>2898</v>
      </c>
      <c r="M22" s="76">
        <v>1</v>
      </c>
      <c r="N22" s="78"/>
      <c r="O22" s="77">
        <v>1</v>
      </c>
      <c r="P22" s="78"/>
      <c r="R22" s="310"/>
      <c r="S22" s="1"/>
      <c r="T22" s="1"/>
      <c r="U22" s="13"/>
      <c r="V22" s="43"/>
      <c r="W22" s="44">
        <v>3</v>
      </c>
      <c r="X22" s="45" t="s">
        <v>1833</v>
      </c>
      <c r="Y22" s="15" t="s">
        <v>604</v>
      </c>
      <c r="Z22" s="60"/>
      <c r="AA22" s="13"/>
      <c r="AB22" s="43"/>
      <c r="AC22" s="44">
        <v>4</v>
      </c>
      <c r="AD22" s="45" t="s">
        <v>1458</v>
      </c>
      <c r="AE22" s="15" t="s">
        <v>2891</v>
      </c>
    </row>
    <row r="23" spans="1:31" ht="12.75">
      <c r="A23" s="1">
        <v>17</v>
      </c>
      <c r="B23" s="186" t="s">
        <v>2749</v>
      </c>
      <c r="C23" s="25">
        <v>6</v>
      </c>
      <c r="D23" s="263" t="s">
        <v>2377</v>
      </c>
      <c r="E23" s="276"/>
      <c r="F23" s="263"/>
      <c r="G23" s="1">
        <v>9</v>
      </c>
      <c r="H23" s="52">
        <v>9</v>
      </c>
      <c r="I23" s="1">
        <v>1</v>
      </c>
      <c r="J23" s="41" t="s">
        <v>1341</v>
      </c>
      <c r="K23" s="41">
        <v>17</v>
      </c>
      <c r="L23" s="246" t="s">
        <v>2751</v>
      </c>
      <c r="M23" s="25">
        <v>6</v>
      </c>
      <c r="N23" s="263" t="s">
        <v>2378</v>
      </c>
      <c r="Q23" s="41">
        <v>9</v>
      </c>
      <c r="R23" s="52">
        <v>9</v>
      </c>
      <c r="S23" s="1">
        <v>1</v>
      </c>
      <c r="T23" s="1" t="s">
        <v>1341</v>
      </c>
      <c r="V23" s="65"/>
      <c r="W23" s="44">
        <v>2</v>
      </c>
      <c r="X23" s="45" t="s">
        <v>1834</v>
      </c>
      <c r="Y23" s="45" t="s">
        <v>2880</v>
      </c>
      <c r="Z23" s="60"/>
      <c r="AA23" s="14"/>
      <c r="AB23" s="65"/>
      <c r="AC23" s="44">
        <v>5</v>
      </c>
      <c r="AD23" s="45" t="s">
        <v>1459</v>
      </c>
      <c r="AE23" s="45" t="s">
        <v>2881</v>
      </c>
    </row>
    <row r="24" spans="1:31" ht="12.75">
      <c r="A24" s="1">
        <v>18</v>
      </c>
      <c r="B24" s="45" t="s">
        <v>2899</v>
      </c>
      <c r="C24" s="18">
        <v>1</v>
      </c>
      <c r="D24" s="19"/>
      <c r="E24" s="47">
        <v>1</v>
      </c>
      <c r="F24" s="19" t="s">
        <v>2753</v>
      </c>
      <c r="G24" s="1">
        <v>10</v>
      </c>
      <c r="H24" s="52">
        <v>10</v>
      </c>
      <c r="I24" s="1">
        <v>1</v>
      </c>
      <c r="J24" s="41"/>
      <c r="K24" s="41">
        <v>18</v>
      </c>
      <c r="L24" s="45" t="s">
        <v>2900</v>
      </c>
      <c r="M24" s="18">
        <v>1</v>
      </c>
      <c r="N24" s="19"/>
      <c r="O24" s="47">
        <v>1</v>
      </c>
      <c r="P24" s="19" t="s">
        <v>2754</v>
      </c>
      <c r="Q24" s="41">
        <v>10</v>
      </c>
      <c r="R24" s="52">
        <v>10</v>
      </c>
      <c r="S24" s="1">
        <v>1</v>
      </c>
      <c r="T24" s="1"/>
      <c r="U24" s="6"/>
      <c r="W24" s="44">
        <v>1</v>
      </c>
      <c r="X24" s="45" t="s">
        <v>1835</v>
      </c>
      <c r="Y24" s="57" t="s">
        <v>2882</v>
      </c>
      <c r="Z24" s="16"/>
      <c r="AC24" s="44">
        <v>6</v>
      </c>
      <c r="AD24" s="45" t="s">
        <v>1460</v>
      </c>
      <c r="AE24" s="45" t="s">
        <v>2883</v>
      </c>
    </row>
    <row r="25" spans="1:29" ht="12.75">
      <c r="A25" s="1">
        <v>19</v>
      </c>
      <c r="B25" s="245" t="s">
        <v>2755</v>
      </c>
      <c r="C25" s="61">
        <v>6</v>
      </c>
      <c r="D25" s="243" t="s">
        <v>2756</v>
      </c>
      <c r="E25" s="62"/>
      <c r="F25" s="243"/>
      <c r="G25" s="1">
        <v>11</v>
      </c>
      <c r="H25" s="52">
        <v>1</v>
      </c>
      <c r="I25" s="1">
        <v>2</v>
      </c>
      <c r="J25" s="41"/>
      <c r="K25" s="41">
        <v>19</v>
      </c>
      <c r="L25" s="245" t="s">
        <v>2757</v>
      </c>
      <c r="M25" s="61">
        <v>6</v>
      </c>
      <c r="N25" s="243" t="s">
        <v>2758</v>
      </c>
      <c r="O25" s="62"/>
      <c r="P25" s="243"/>
      <c r="Q25" s="41">
        <v>11</v>
      </c>
      <c r="R25" s="52">
        <v>1</v>
      </c>
      <c r="S25" s="1">
        <v>2</v>
      </c>
      <c r="T25" s="1"/>
      <c r="U25" s="12"/>
      <c r="V25" s="43"/>
      <c r="W25" s="44"/>
      <c r="X25" s="35"/>
      <c r="Y25" s="81"/>
      <c r="Z25" s="44"/>
      <c r="AA25" s="12"/>
      <c r="AB25" s="43"/>
      <c r="AC25" s="44"/>
    </row>
    <row r="26" spans="1:31" ht="12.75">
      <c r="A26" s="1">
        <v>20</v>
      </c>
      <c r="B26" s="253" t="s">
        <v>3</v>
      </c>
      <c r="C26" s="79">
        <v>6</v>
      </c>
      <c r="D26" s="80" t="s">
        <v>2760</v>
      </c>
      <c r="E26"/>
      <c r="F26"/>
      <c r="G26" s="1">
        <v>12</v>
      </c>
      <c r="H26" s="52">
        <v>2</v>
      </c>
      <c r="I26" s="1">
        <v>2</v>
      </c>
      <c r="J26" s="41"/>
      <c r="K26" s="41">
        <v>20</v>
      </c>
      <c r="L26" s="245" t="s">
        <v>5</v>
      </c>
      <c r="M26" s="61">
        <v>6</v>
      </c>
      <c r="N26" s="243" t="s">
        <v>2762</v>
      </c>
      <c r="Q26" s="41">
        <v>12</v>
      </c>
      <c r="R26" s="52">
        <v>2</v>
      </c>
      <c r="S26" s="1">
        <v>2</v>
      </c>
      <c r="T26" s="1"/>
      <c r="U26" s="42" t="s">
        <v>2741</v>
      </c>
      <c r="V26" s="43" t="s">
        <v>2890</v>
      </c>
      <c r="W26" s="72">
        <v>6</v>
      </c>
      <c r="X26" s="49" t="s">
        <v>1381</v>
      </c>
      <c r="Y26" s="73" t="s">
        <v>2875</v>
      </c>
      <c r="Z26" s="16"/>
      <c r="AA26" s="42" t="s">
        <v>2743</v>
      </c>
      <c r="AB26" s="43" t="s">
        <v>2890</v>
      </c>
      <c r="AC26" s="72">
        <v>1</v>
      </c>
      <c r="AD26" s="49" t="s">
        <v>1641</v>
      </c>
      <c r="AE26" s="50" t="s">
        <v>2876</v>
      </c>
    </row>
    <row r="27" spans="1:31" ht="12.75">
      <c r="A27" s="1">
        <v>21</v>
      </c>
      <c r="B27" s="246" t="s">
        <v>2759</v>
      </c>
      <c r="C27" s="11">
        <v>6</v>
      </c>
      <c r="D27" s="17" t="s">
        <v>2901</v>
      </c>
      <c r="E27"/>
      <c r="F27"/>
      <c r="G27" s="1">
        <v>13</v>
      </c>
      <c r="H27" s="52">
        <v>3</v>
      </c>
      <c r="I27" s="1">
        <v>2</v>
      </c>
      <c r="J27" s="41"/>
      <c r="K27" s="41">
        <v>21</v>
      </c>
      <c r="L27" s="246" t="s">
        <v>2761</v>
      </c>
      <c r="M27" s="11">
        <v>6</v>
      </c>
      <c r="N27" s="17" t="s">
        <v>2902</v>
      </c>
      <c r="Q27" s="1">
        <v>13</v>
      </c>
      <c r="R27" s="52">
        <v>3</v>
      </c>
      <c r="S27" s="1">
        <v>2</v>
      </c>
      <c r="T27" s="1"/>
      <c r="U27" s="12"/>
      <c r="V27" s="43"/>
      <c r="W27" s="72">
        <v>5</v>
      </c>
      <c r="X27" s="49" t="s">
        <v>1382</v>
      </c>
      <c r="Y27" s="73" t="s">
        <v>2873</v>
      </c>
      <c r="Z27" s="67"/>
      <c r="AA27" s="12"/>
      <c r="AB27" s="43"/>
      <c r="AC27" s="72">
        <v>2</v>
      </c>
      <c r="AD27" s="49" t="s">
        <v>1642</v>
      </c>
      <c r="AE27" s="50" t="s">
        <v>2874</v>
      </c>
    </row>
    <row r="28" spans="1:31" ht="12.75">
      <c r="A28" s="1">
        <v>22</v>
      </c>
      <c r="B28" s="253" t="s">
        <v>483</v>
      </c>
      <c r="C28" s="229">
        <v>10</v>
      </c>
      <c r="D28" s="80" t="s">
        <v>2764</v>
      </c>
      <c r="E28"/>
      <c r="F28"/>
      <c r="G28" s="1">
        <v>14</v>
      </c>
      <c r="H28" s="52">
        <v>4</v>
      </c>
      <c r="I28" s="1">
        <v>2</v>
      </c>
      <c r="J28" s="41"/>
      <c r="K28" s="41">
        <v>22</v>
      </c>
      <c r="L28" s="112" t="s">
        <v>2404</v>
      </c>
      <c r="M28" s="229">
        <v>10</v>
      </c>
      <c r="N28" s="80" t="s">
        <v>2765</v>
      </c>
      <c r="Q28" s="1">
        <v>14</v>
      </c>
      <c r="R28" s="52">
        <v>4</v>
      </c>
      <c r="S28" s="1">
        <v>2</v>
      </c>
      <c r="T28" s="1"/>
      <c r="U28" s="6"/>
      <c r="W28" s="72">
        <v>4</v>
      </c>
      <c r="X28" s="49" t="s">
        <v>1383</v>
      </c>
      <c r="Y28" s="73" t="s">
        <v>603</v>
      </c>
      <c r="Z28" s="20"/>
      <c r="AC28" s="72">
        <v>3</v>
      </c>
      <c r="AD28" s="49" t="s">
        <v>1643</v>
      </c>
      <c r="AE28" s="50" t="s">
        <v>2896</v>
      </c>
    </row>
    <row r="29" spans="1:31" ht="12.75">
      <c r="A29" s="1">
        <v>23</v>
      </c>
      <c r="B29" s="245" t="s">
        <v>482</v>
      </c>
      <c r="C29" s="79">
        <v>11</v>
      </c>
      <c r="D29" s="80" t="s">
        <v>742</v>
      </c>
      <c r="E29"/>
      <c r="F29"/>
      <c r="G29" s="1">
        <v>15</v>
      </c>
      <c r="H29" s="52">
        <v>5</v>
      </c>
      <c r="I29" s="1">
        <v>2</v>
      </c>
      <c r="J29" s="41"/>
      <c r="K29" s="41">
        <v>23</v>
      </c>
      <c r="L29" s="127" t="s">
        <v>2405</v>
      </c>
      <c r="M29" s="79">
        <v>11</v>
      </c>
      <c r="N29" s="80" t="s">
        <v>743</v>
      </c>
      <c r="Q29" s="1">
        <v>15</v>
      </c>
      <c r="R29" s="52">
        <v>5</v>
      </c>
      <c r="S29" s="1">
        <v>2</v>
      </c>
      <c r="T29" s="1"/>
      <c r="U29" s="12"/>
      <c r="V29" s="43"/>
      <c r="W29" s="72">
        <v>3</v>
      </c>
      <c r="X29" s="49" t="s">
        <v>1384</v>
      </c>
      <c r="Y29" s="73" t="s">
        <v>604</v>
      </c>
      <c r="Z29" s="67"/>
      <c r="AA29" s="12"/>
      <c r="AB29" s="43"/>
      <c r="AC29" s="72">
        <v>4</v>
      </c>
      <c r="AD29" s="49" t="s">
        <v>1644</v>
      </c>
      <c r="AE29" s="50" t="s">
        <v>2891</v>
      </c>
    </row>
    <row r="30" spans="1:31" ht="12.75">
      <c r="A30" s="1">
        <v>24</v>
      </c>
      <c r="B30" s="245" t="s">
        <v>484</v>
      </c>
      <c r="C30" s="79">
        <v>11</v>
      </c>
      <c r="D30" s="80" t="s">
        <v>2767</v>
      </c>
      <c r="E30"/>
      <c r="F30"/>
      <c r="G30" s="1">
        <v>16</v>
      </c>
      <c r="H30" s="13">
        <v>6</v>
      </c>
      <c r="I30" s="6">
        <v>2</v>
      </c>
      <c r="J30" s="41"/>
      <c r="K30" s="41">
        <v>24</v>
      </c>
      <c r="L30" s="127" t="s">
        <v>2406</v>
      </c>
      <c r="M30" s="79">
        <v>11</v>
      </c>
      <c r="N30" s="80" t="s">
        <v>2769</v>
      </c>
      <c r="Q30" s="1">
        <v>16</v>
      </c>
      <c r="R30" s="13">
        <v>6</v>
      </c>
      <c r="S30" s="6">
        <v>2</v>
      </c>
      <c r="T30" s="1"/>
      <c r="U30" s="12"/>
      <c r="V30" s="43"/>
      <c r="W30" s="230">
        <v>2</v>
      </c>
      <c r="X30" s="49" t="s">
        <v>1385</v>
      </c>
      <c r="Y30" s="66" t="s">
        <v>2880</v>
      </c>
      <c r="Z30" s="44"/>
      <c r="AA30" s="12"/>
      <c r="AB30" s="43"/>
      <c r="AC30" s="230">
        <v>5</v>
      </c>
      <c r="AD30" s="49" t="s">
        <v>1645</v>
      </c>
      <c r="AE30" s="49" t="s">
        <v>2881</v>
      </c>
    </row>
    <row r="31" spans="1:31" ht="12.75">
      <c r="A31" s="1">
        <v>25</v>
      </c>
      <c r="B31" s="188" t="s">
        <v>4</v>
      </c>
      <c r="C31" s="79">
        <v>12</v>
      </c>
      <c r="D31" s="80" t="s">
        <v>2771</v>
      </c>
      <c r="E31"/>
      <c r="F31"/>
      <c r="G31" s="1">
        <v>17</v>
      </c>
      <c r="H31" s="13">
        <v>7</v>
      </c>
      <c r="I31" s="6">
        <v>2</v>
      </c>
      <c r="K31" s="41">
        <v>25</v>
      </c>
      <c r="L31" s="112" t="s">
        <v>508</v>
      </c>
      <c r="M31" s="79">
        <v>12</v>
      </c>
      <c r="N31" s="80" t="s">
        <v>2773</v>
      </c>
      <c r="Q31" s="1">
        <v>17</v>
      </c>
      <c r="R31" s="13">
        <v>7</v>
      </c>
      <c r="S31" s="6">
        <v>2</v>
      </c>
      <c r="U31" s="12"/>
      <c r="V31" s="43"/>
      <c r="W31" s="230">
        <v>1</v>
      </c>
      <c r="X31" s="49" t="s">
        <v>1386</v>
      </c>
      <c r="Y31" s="66" t="s">
        <v>2882</v>
      </c>
      <c r="Z31" s="20"/>
      <c r="AA31" s="12"/>
      <c r="AB31" s="43"/>
      <c r="AC31" s="230">
        <v>6</v>
      </c>
      <c r="AD31" s="49" t="s">
        <v>1646</v>
      </c>
      <c r="AE31" s="49" t="s">
        <v>2883</v>
      </c>
    </row>
    <row r="32" spans="1:31" ht="12.75">
      <c r="A32" s="1">
        <v>26</v>
      </c>
      <c r="B32" s="281" t="s">
        <v>2770</v>
      </c>
      <c r="C32" s="261">
        <v>7</v>
      </c>
      <c r="D32" s="80" t="s">
        <v>2903</v>
      </c>
      <c r="E32"/>
      <c r="F32"/>
      <c r="G32" s="1">
        <v>18</v>
      </c>
      <c r="H32" s="13">
        <v>8</v>
      </c>
      <c r="I32" s="6">
        <v>2</v>
      </c>
      <c r="K32" s="41">
        <v>26</v>
      </c>
      <c r="L32" s="280" t="s">
        <v>2772</v>
      </c>
      <c r="M32" s="261">
        <v>7</v>
      </c>
      <c r="N32" s="80" t="s">
        <v>2904</v>
      </c>
      <c r="Q32" s="1">
        <v>18</v>
      </c>
      <c r="R32" s="13">
        <v>8</v>
      </c>
      <c r="S32" s="6">
        <v>2</v>
      </c>
      <c r="V32" s="65"/>
      <c r="W32" s="44"/>
      <c r="X32" s="68"/>
      <c r="Y32" s="255"/>
      <c r="Z32" s="20"/>
      <c r="AA32" s="14"/>
      <c r="AB32" s="65"/>
      <c r="AC32" s="44"/>
      <c r="AD32" s="68"/>
      <c r="AE32" s="69"/>
    </row>
    <row r="33" spans="2:31" ht="12.75">
      <c r="B33" s="191"/>
      <c r="C33" s="11"/>
      <c r="D33" s="24"/>
      <c r="E33" s="11"/>
      <c r="F33" s="24"/>
      <c r="H33" s="11"/>
      <c r="L33" s="191"/>
      <c r="M33" s="11"/>
      <c r="N33" s="24"/>
      <c r="Q33" s="41"/>
      <c r="U33" s="42" t="s">
        <v>2884</v>
      </c>
      <c r="V33" s="43" t="s">
        <v>1883</v>
      </c>
      <c r="W33" s="6">
        <v>8</v>
      </c>
      <c r="X33" s="45" t="s">
        <v>1836</v>
      </c>
      <c r="Y33" s="257" t="s">
        <v>2873</v>
      </c>
      <c r="Z33" s="20"/>
      <c r="AA33" s="42" t="s">
        <v>2885</v>
      </c>
      <c r="AB33" s="43" t="s">
        <v>1883</v>
      </c>
      <c r="AC33" s="6">
        <v>1</v>
      </c>
      <c r="AD33" s="35" t="s">
        <v>1034</v>
      </c>
      <c r="AE33" s="64" t="s">
        <v>2742</v>
      </c>
    </row>
    <row r="34" spans="2:31" ht="12.75">
      <c r="B34" s="11"/>
      <c r="C34" s="11"/>
      <c r="D34" s="24"/>
      <c r="E34" s="11"/>
      <c r="F34" s="24"/>
      <c r="G34" s="41"/>
      <c r="H34" s="11"/>
      <c r="L34" s="11"/>
      <c r="M34" s="11"/>
      <c r="N34" s="24"/>
      <c r="Q34" s="41"/>
      <c r="U34" s="6"/>
      <c r="W34" s="6">
        <v>7</v>
      </c>
      <c r="X34" s="45" t="s">
        <v>1837</v>
      </c>
      <c r="Y34" s="257" t="s">
        <v>2892</v>
      </c>
      <c r="Z34" s="20"/>
      <c r="AC34" s="6">
        <v>2</v>
      </c>
      <c r="AD34" s="35" t="s">
        <v>1035</v>
      </c>
      <c r="AE34" s="64" t="s">
        <v>2742</v>
      </c>
    </row>
    <row r="35" spans="1:31" ht="12.75">
      <c r="A35" s="1">
        <v>27</v>
      </c>
      <c r="B35" s="24" t="s">
        <v>2411</v>
      </c>
      <c r="C35" s="286">
        <v>10</v>
      </c>
      <c r="D35" s="285" t="s">
        <v>2775</v>
      </c>
      <c r="E35" s="11"/>
      <c r="F35"/>
      <c r="G35" s="41">
        <v>19</v>
      </c>
      <c r="H35" s="11"/>
      <c r="K35" s="41">
        <v>27</v>
      </c>
      <c r="L35" s="24" t="s">
        <v>2407</v>
      </c>
      <c r="M35" s="286">
        <v>10</v>
      </c>
      <c r="N35" s="285" t="s">
        <v>2777</v>
      </c>
      <c r="Q35" s="41">
        <v>19</v>
      </c>
      <c r="U35" s="6"/>
      <c r="W35" s="6">
        <v>6</v>
      </c>
      <c r="X35" s="35" t="s">
        <v>1657</v>
      </c>
      <c r="Y35" s="256" t="s">
        <v>2744</v>
      </c>
      <c r="Z35" s="20"/>
      <c r="AC35" s="6">
        <v>3</v>
      </c>
      <c r="AD35" s="35" t="s">
        <v>1214</v>
      </c>
      <c r="AE35" s="64" t="s">
        <v>2742</v>
      </c>
    </row>
    <row r="36" spans="1:31" ht="12.75">
      <c r="A36" s="1">
        <v>28</v>
      </c>
      <c r="B36" s="24" t="s">
        <v>2412</v>
      </c>
      <c r="C36" s="286">
        <v>10</v>
      </c>
      <c r="D36" s="285" t="s">
        <v>2779</v>
      </c>
      <c r="E36" s="11"/>
      <c r="F36"/>
      <c r="G36" s="41">
        <v>20</v>
      </c>
      <c r="H36" s="11"/>
      <c r="K36" s="41">
        <v>28</v>
      </c>
      <c r="L36" s="24" t="s">
        <v>2408</v>
      </c>
      <c r="M36" s="286">
        <v>10</v>
      </c>
      <c r="N36" s="285" t="s">
        <v>2781</v>
      </c>
      <c r="Q36" s="41">
        <v>20</v>
      </c>
      <c r="U36" s="6"/>
      <c r="W36" s="6">
        <v>5</v>
      </c>
      <c r="X36" s="35" t="s">
        <v>1658</v>
      </c>
      <c r="Y36" s="256" t="s">
        <v>2744</v>
      </c>
      <c r="Z36" s="39"/>
      <c r="AC36" s="6">
        <v>4</v>
      </c>
      <c r="AD36" s="35" t="s">
        <v>1215</v>
      </c>
      <c r="AE36" s="64" t="s">
        <v>2742</v>
      </c>
    </row>
    <row r="37" spans="1:31" ht="12.75">
      <c r="A37" s="1">
        <v>29</v>
      </c>
      <c r="B37" s="24" t="s">
        <v>2782</v>
      </c>
      <c r="C37" s="11">
        <v>6</v>
      </c>
      <c r="D37" s="24" t="s">
        <v>2783</v>
      </c>
      <c r="E37" s="11"/>
      <c r="F37"/>
      <c r="G37" s="41">
        <v>21</v>
      </c>
      <c r="H37" s="11"/>
      <c r="K37" s="41">
        <v>29</v>
      </c>
      <c r="L37" s="24" t="s">
        <v>2784</v>
      </c>
      <c r="M37" s="11">
        <v>6</v>
      </c>
      <c r="N37" s="24" t="s">
        <v>2785</v>
      </c>
      <c r="Q37" s="41">
        <v>21</v>
      </c>
      <c r="U37" s="6"/>
      <c r="W37" s="6">
        <v>4</v>
      </c>
      <c r="X37" s="35" t="s">
        <v>1659</v>
      </c>
      <c r="Y37" s="256" t="s">
        <v>2744</v>
      </c>
      <c r="Z37" s="70"/>
      <c r="AC37" s="6">
        <v>5</v>
      </c>
      <c r="AD37" s="35" t="s">
        <v>1216</v>
      </c>
      <c r="AE37" s="64" t="s">
        <v>2742</v>
      </c>
    </row>
    <row r="38" spans="1:31" ht="12.75">
      <c r="A38" s="1">
        <v>30</v>
      </c>
      <c r="B38" s="24" t="s">
        <v>2786</v>
      </c>
      <c r="C38" s="11">
        <v>6</v>
      </c>
      <c r="D38" s="24" t="s">
        <v>2787</v>
      </c>
      <c r="E38" s="11"/>
      <c r="F38"/>
      <c r="G38" s="41">
        <v>22</v>
      </c>
      <c r="H38" s="11"/>
      <c r="K38" s="41">
        <v>30</v>
      </c>
      <c r="L38" s="24" t="s">
        <v>2788</v>
      </c>
      <c r="M38" s="11">
        <v>6</v>
      </c>
      <c r="N38" s="24" t="s">
        <v>2789</v>
      </c>
      <c r="Q38" s="41">
        <v>22</v>
      </c>
      <c r="U38" s="6"/>
      <c r="W38" s="6">
        <v>3</v>
      </c>
      <c r="X38" s="35" t="s">
        <v>1660</v>
      </c>
      <c r="Y38" s="64" t="s">
        <v>2744</v>
      </c>
      <c r="Z38" s="70"/>
      <c r="AC38" s="6">
        <v>6</v>
      </c>
      <c r="AD38" s="35" t="s">
        <v>1217</v>
      </c>
      <c r="AE38" s="64" t="s">
        <v>2742</v>
      </c>
    </row>
    <row r="39" spans="1:31" ht="12.75">
      <c r="A39" s="1">
        <v>31</v>
      </c>
      <c r="B39" s="24" t="s">
        <v>2790</v>
      </c>
      <c r="C39" s="11">
        <v>6</v>
      </c>
      <c r="D39" s="24" t="s">
        <v>2791</v>
      </c>
      <c r="E39" s="11"/>
      <c r="F39"/>
      <c r="G39" s="41">
        <v>23</v>
      </c>
      <c r="H39" s="11"/>
      <c r="K39" s="41">
        <v>31</v>
      </c>
      <c r="L39" s="24" t="s">
        <v>2792</v>
      </c>
      <c r="M39" s="11">
        <v>6</v>
      </c>
      <c r="N39" s="24" t="s">
        <v>2793</v>
      </c>
      <c r="Q39" s="41">
        <v>23</v>
      </c>
      <c r="W39" s="6">
        <v>2</v>
      </c>
      <c r="X39" s="35" t="s">
        <v>1661</v>
      </c>
      <c r="Y39" s="64" t="s">
        <v>2744</v>
      </c>
      <c r="Z39" s="70"/>
      <c r="AC39" s="6">
        <v>7</v>
      </c>
      <c r="AD39" s="45" t="s">
        <v>1461</v>
      </c>
      <c r="AE39" s="56" t="s">
        <v>2874</v>
      </c>
    </row>
    <row r="40" spans="1:31" ht="12.75">
      <c r="A40" s="1">
        <v>32</v>
      </c>
      <c r="B40" s="24" t="s">
        <v>2794</v>
      </c>
      <c r="C40" s="11">
        <v>6</v>
      </c>
      <c r="D40" s="24" t="s">
        <v>2795</v>
      </c>
      <c r="E40" s="11"/>
      <c r="F40"/>
      <c r="G40" s="41">
        <v>24</v>
      </c>
      <c r="H40" s="11"/>
      <c r="K40" s="41">
        <v>32</v>
      </c>
      <c r="L40" s="24" t="s">
        <v>2796</v>
      </c>
      <c r="M40" s="11">
        <v>6</v>
      </c>
      <c r="N40" s="24" t="s">
        <v>2797</v>
      </c>
      <c r="Q40" s="41">
        <v>24</v>
      </c>
      <c r="W40" s="6">
        <v>1</v>
      </c>
      <c r="X40" s="35" t="s">
        <v>1662</v>
      </c>
      <c r="Y40" s="64" t="s">
        <v>2744</v>
      </c>
      <c r="Z40" s="26"/>
      <c r="AC40" s="6">
        <v>8</v>
      </c>
      <c r="AD40" s="45" t="s">
        <v>1462</v>
      </c>
      <c r="AE40" s="56" t="s">
        <v>2893</v>
      </c>
    </row>
    <row r="41" spans="1:31" ht="12.75">
      <c r="A41" s="1">
        <v>33</v>
      </c>
      <c r="B41" s="24" t="s">
        <v>2798</v>
      </c>
      <c r="C41" s="11">
        <v>6</v>
      </c>
      <c r="D41" s="24" t="s">
        <v>2799</v>
      </c>
      <c r="E41" s="11"/>
      <c r="F41"/>
      <c r="G41" s="41">
        <v>25</v>
      </c>
      <c r="H41" s="11"/>
      <c r="K41" s="41">
        <v>33</v>
      </c>
      <c r="L41" s="24" t="s">
        <v>2800</v>
      </c>
      <c r="M41" s="11">
        <v>6</v>
      </c>
      <c r="N41" s="24" t="s">
        <v>2801</v>
      </c>
      <c r="Q41" s="41">
        <v>25</v>
      </c>
      <c r="V41" s="65"/>
      <c r="W41" s="44"/>
      <c r="X41" s="68"/>
      <c r="Y41" s="255"/>
      <c r="Z41" s="27"/>
      <c r="AA41" s="14"/>
      <c r="AB41" s="65"/>
      <c r="AC41" s="44"/>
      <c r="AD41" s="68"/>
      <c r="AE41" s="69"/>
    </row>
    <row r="42" spans="1:31" ht="12.75">
      <c r="A42" s="1">
        <v>34</v>
      </c>
      <c r="B42" s="24" t="s">
        <v>2802</v>
      </c>
      <c r="C42" s="11">
        <v>6</v>
      </c>
      <c r="D42" s="24" t="s">
        <v>2803</v>
      </c>
      <c r="E42" s="11"/>
      <c r="F42"/>
      <c r="G42" s="41">
        <v>26</v>
      </c>
      <c r="H42" s="11"/>
      <c r="K42" s="41">
        <v>34</v>
      </c>
      <c r="L42" s="24" t="s">
        <v>2804</v>
      </c>
      <c r="M42" s="11">
        <v>6</v>
      </c>
      <c r="N42" s="24" t="s">
        <v>2805</v>
      </c>
      <c r="Q42" s="41">
        <v>26</v>
      </c>
      <c r="U42" s="42" t="s">
        <v>2887</v>
      </c>
      <c r="V42" s="65" t="s">
        <v>607</v>
      </c>
      <c r="W42" s="72">
        <v>2</v>
      </c>
      <c r="X42" s="49" t="s">
        <v>427</v>
      </c>
      <c r="Y42" s="255" t="s">
        <v>2873</v>
      </c>
      <c r="Z42" s="27"/>
      <c r="AA42" s="42" t="s">
        <v>2889</v>
      </c>
      <c r="AB42" s="65" t="s">
        <v>607</v>
      </c>
      <c r="AC42" s="72">
        <v>1</v>
      </c>
      <c r="AD42" s="49" t="s">
        <v>1647</v>
      </c>
      <c r="AE42" s="69" t="s">
        <v>2874</v>
      </c>
    </row>
    <row r="43" spans="1:31" ht="12.75">
      <c r="A43" s="1">
        <v>35</v>
      </c>
      <c r="B43" s="24" t="s">
        <v>2806</v>
      </c>
      <c r="C43" s="11">
        <v>6</v>
      </c>
      <c r="D43" s="24" t="s">
        <v>2807</v>
      </c>
      <c r="E43" s="11"/>
      <c r="F43"/>
      <c r="G43" s="41">
        <v>27</v>
      </c>
      <c r="H43" s="11"/>
      <c r="K43" s="41">
        <v>35</v>
      </c>
      <c r="L43" s="24" t="s">
        <v>2808</v>
      </c>
      <c r="M43" s="11">
        <v>6</v>
      </c>
      <c r="N43" s="24" t="s">
        <v>576</v>
      </c>
      <c r="Q43" s="41">
        <v>27</v>
      </c>
      <c r="V43" s="65"/>
      <c r="W43" s="72">
        <v>1</v>
      </c>
      <c r="X43" s="49" t="s">
        <v>428</v>
      </c>
      <c r="Y43" s="255" t="s">
        <v>2892</v>
      </c>
      <c r="AA43" s="14"/>
      <c r="AB43" s="65"/>
      <c r="AC43" s="72">
        <v>2</v>
      </c>
      <c r="AD43" s="49" t="s">
        <v>1648</v>
      </c>
      <c r="AE43" s="69" t="s">
        <v>2893</v>
      </c>
    </row>
    <row r="44" spans="1:29" ht="12.75">
      <c r="A44" s="1">
        <v>36</v>
      </c>
      <c r="B44" s="24" t="s">
        <v>2809</v>
      </c>
      <c r="C44" s="11">
        <v>6</v>
      </c>
      <c r="D44" s="24" t="s">
        <v>2810</v>
      </c>
      <c r="E44" s="11"/>
      <c r="F44"/>
      <c r="G44" s="41">
        <v>28</v>
      </c>
      <c r="H44" s="11"/>
      <c r="K44" s="41">
        <v>36</v>
      </c>
      <c r="L44" s="24" t="s">
        <v>2811</v>
      </c>
      <c r="M44" s="11">
        <v>6</v>
      </c>
      <c r="N44" s="24" t="s">
        <v>577</v>
      </c>
      <c r="Q44" s="41">
        <v>28</v>
      </c>
      <c r="V44" s="65"/>
      <c r="W44" s="44"/>
      <c r="X44" s="35"/>
      <c r="Y44" s="81"/>
      <c r="AA44" s="14"/>
      <c r="AB44" s="65"/>
      <c r="AC44" s="44"/>
    </row>
    <row r="45" spans="1:31" ht="12.75">
      <c r="A45" s="1">
        <v>37</v>
      </c>
      <c r="B45" s="24" t="s">
        <v>2812</v>
      </c>
      <c r="C45" s="11">
        <v>6</v>
      </c>
      <c r="D45" s="24" t="s">
        <v>2813</v>
      </c>
      <c r="E45" s="11"/>
      <c r="F45"/>
      <c r="G45" s="41">
        <v>29</v>
      </c>
      <c r="H45" s="11"/>
      <c r="K45" s="41">
        <v>37</v>
      </c>
      <c r="L45" s="24" t="s">
        <v>2814</v>
      </c>
      <c r="M45" s="11">
        <v>6</v>
      </c>
      <c r="N45" s="24" t="s">
        <v>578</v>
      </c>
      <c r="Q45" s="41">
        <v>29</v>
      </c>
      <c r="U45" s="42" t="s">
        <v>2746</v>
      </c>
      <c r="V45" s="43" t="s">
        <v>2905</v>
      </c>
      <c r="W45" s="44">
        <v>4</v>
      </c>
      <c r="X45" s="45" t="s">
        <v>1838</v>
      </c>
      <c r="Y45" s="258" t="s">
        <v>1592</v>
      </c>
      <c r="AA45" s="42" t="s">
        <v>2748</v>
      </c>
      <c r="AB45" s="43" t="s">
        <v>2905</v>
      </c>
      <c r="AC45" s="44">
        <v>1</v>
      </c>
      <c r="AD45" s="45" t="s">
        <v>1463</v>
      </c>
      <c r="AE45" s="68" t="s">
        <v>2308</v>
      </c>
    </row>
    <row r="46" spans="1:31" ht="12.75">
      <c r="A46" s="1">
        <v>38</v>
      </c>
      <c r="B46" s="24" t="s">
        <v>2815</v>
      </c>
      <c r="C46" s="11">
        <v>6</v>
      </c>
      <c r="D46" s="24" t="s">
        <v>2816</v>
      </c>
      <c r="E46" s="11"/>
      <c r="F46"/>
      <c r="G46" s="41">
        <v>30</v>
      </c>
      <c r="H46" s="11"/>
      <c r="K46" s="41">
        <v>38</v>
      </c>
      <c r="L46" s="24" t="s">
        <v>2817</v>
      </c>
      <c r="M46" s="11">
        <v>6</v>
      </c>
      <c r="N46" s="24" t="s">
        <v>579</v>
      </c>
      <c r="Q46" s="41">
        <v>30</v>
      </c>
      <c r="U46" s="12"/>
      <c r="V46" s="43"/>
      <c r="W46" s="44">
        <v>3</v>
      </c>
      <c r="X46" s="45" t="s">
        <v>1839</v>
      </c>
      <c r="Y46" s="71" t="s">
        <v>2894</v>
      </c>
      <c r="AA46" s="12"/>
      <c r="AB46" s="43"/>
      <c r="AC46" s="44">
        <v>2</v>
      </c>
      <c r="AD46" s="45" t="s">
        <v>1464</v>
      </c>
      <c r="AE46" s="15" t="s">
        <v>2895</v>
      </c>
    </row>
    <row r="47" spans="1:31" ht="12.75">
      <c r="A47" s="1">
        <v>39</v>
      </c>
      <c r="B47" s="24" t="s">
        <v>2818</v>
      </c>
      <c r="C47" s="11">
        <v>6</v>
      </c>
      <c r="D47" s="24" t="s">
        <v>2819</v>
      </c>
      <c r="E47" s="11"/>
      <c r="F47"/>
      <c r="G47" s="41">
        <v>31</v>
      </c>
      <c r="H47" s="11"/>
      <c r="K47" s="41">
        <v>39</v>
      </c>
      <c r="L47" s="24" t="s">
        <v>2820</v>
      </c>
      <c r="M47" s="11">
        <v>6</v>
      </c>
      <c r="N47" s="24" t="s">
        <v>580</v>
      </c>
      <c r="Q47" s="41">
        <v>31</v>
      </c>
      <c r="U47" s="12"/>
      <c r="V47" s="74"/>
      <c r="W47" s="44">
        <v>2</v>
      </c>
      <c r="X47" s="45" t="s">
        <v>1840</v>
      </c>
      <c r="Y47" s="71" t="s">
        <v>2745</v>
      </c>
      <c r="AA47" s="12"/>
      <c r="AB47" s="74"/>
      <c r="AC47" s="44">
        <v>3</v>
      </c>
      <c r="AD47" s="45" t="s">
        <v>1465</v>
      </c>
      <c r="AE47" s="15" t="s">
        <v>2747</v>
      </c>
    </row>
    <row r="48" spans="1:31" ht="12.75">
      <c r="A48" s="1">
        <v>40</v>
      </c>
      <c r="B48" s="24" t="s">
        <v>2821</v>
      </c>
      <c r="C48" s="11">
        <v>6</v>
      </c>
      <c r="D48" s="24" t="s">
        <v>2822</v>
      </c>
      <c r="E48" s="11"/>
      <c r="F48"/>
      <c r="G48" s="41">
        <v>32</v>
      </c>
      <c r="H48" s="11"/>
      <c r="K48" s="41">
        <v>40</v>
      </c>
      <c r="L48" s="24" t="s">
        <v>2823</v>
      </c>
      <c r="M48" s="11">
        <v>6</v>
      </c>
      <c r="N48" s="24" t="s">
        <v>581</v>
      </c>
      <c r="Q48" s="41">
        <v>32</v>
      </c>
      <c r="U48" s="12"/>
      <c r="V48" s="74"/>
      <c r="W48" s="44">
        <v>1</v>
      </c>
      <c r="X48" s="45" t="s">
        <v>2219</v>
      </c>
      <c r="Y48" s="57" t="s">
        <v>2897</v>
      </c>
      <c r="AA48" s="12"/>
      <c r="AB48" s="74"/>
      <c r="AC48" s="44">
        <v>4</v>
      </c>
      <c r="AD48" s="45" t="s">
        <v>2315</v>
      </c>
      <c r="AE48" s="45" t="s">
        <v>2898</v>
      </c>
    </row>
    <row r="49" spans="1:29" ht="12.75">
      <c r="A49" s="1">
        <v>41</v>
      </c>
      <c r="B49" s="24" t="s">
        <v>2824</v>
      </c>
      <c r="C49" s="11">
        <v>6</v>
      </c>
      <c r="D49" s="24" t="s">
        <v>2825</v>
      </c>
      <c r="E49" s="11"/>
      <c r="F49"/>
      <c r="G49" s="41">
        <v>33</v>
      </c>
      <c r="H49" s="11"/>
      <c r="K49" s="41">
        <v>41</v>
      </c>
      <c r="L49" s="24" t="s">
        <v>2826</v>
      </c>
      <c r="M49" s="11">
        <v>6</v>
      </c>
      <c r="N49" s="24" t="s">
        <v>582</v>
      </c>
      <c r="Q49" s="41">
        <v>33</v>
      </c>
      <c r="V49" s="65"/>
      <c r="W49" s="44"/>
      <c r="X49" s="35"/>
      <c r="Y49" s="81"/>
      <c r="AA49" s="14"/>
      <c r="AB49" s="65"/>
      <c r="AC49" s="44"/>
    </row>
    <row r="50" spans="1:31" ht="12.75">
      <c r="A50" s="1">
        <v>42</v>
      </c>
      <c r="B50" s="24" t="s">
        <v>2827</v>
      </c>
      <c r="C50" s="11">
        <v>6</v>
      </c>
      <c r="D50" s="24" t="s">
        <v>2828</v>
      </c>
      <c r="E50" s="11"/>
      <c r="F50"/>
      <c r="G50" s="41">
        <v>34</v>
      </c>
      <c r="H50" s="11"/>
      <c r="K50" s="41">
        <v>42</v>
      </c>
      <c r="L50" s="24" t="s">
        <v>2829</v>
      </c>
      <c r="M50" s="11">
        <v>6</v>
      </c>
      <c r="N50" s="24" t="s">
        <v>583</v>
      </c>
      <c r="Q50" s="41">
        <v>34</v>
      </c>
      <c r="U50" s="279" t="s">
        <v>2750</v>
      </c>
      <c r="V50" s="43" t="s">
        <v>2379</v>
      </c>
      <c r="W50" s="72">
        <v>4</v>
      </c>
      <c r="X50" s="49" t="s">
        <v>1350</v>
      </c>
      <c r="Y50" s="259" t="s">
        <v>1592</v>
      </c>
      <c r="AA50" s="279" t="s">
        <v>2752</v>
      </c>
      <c r="AB50" s="43" t="s">
        <v>2379</v>
      </c>
      <c r="AC50" s="72">
        <v>1</v>
      </c>
      <c r="AD50" s="49" t="s">
        <v>1649</v>
      </c>
      <c r="AE50" s="227" t="s">
        <v>2308</v>
      </c>
    </row>
    <row r="51" spans="1:31" ht="12.75">
      <c r="A51" s="1">
        <v>43</v>
      </c>
      <c r="B51" s="24" t="s">
        <v>2830</v>
      </c>
      <c r="C51" s="11">
        <v>6</v>
      </c>
      <c r="D51" s="24" t="s">
        <v>2831</v>
      </c>
      <c r="E51" s="11"/>
      <c r="F51"/>
      <c r="G51" s="41">
        <v>35</v>
      </c>
      <c r="H51" s="11"/>
      <c r="K51" s="41">
        <v>43</v>
      </c>
      <c r="L51" s="24" t="s">
        <v>2832</v>
      </c>
      <c r="M51" s="11">
        <v>6</v>
      </c>
      <c r="N51" s="24" t="s">
        <v>584</v>
      </c>
      <c r="Q51" s="41">
        <v>35</v>
      </c>
      <c r="U51" s="6"/>
      <c r="W51" s="72">
        <v>3</v>
      </c>
      <c r="X51" s="49" t="s">
        <v>1351</v>
      </c>
      <c r="Y51" s="73" t="s">
        <v>2894</v>
      </c>
      <c r="AC51" s="72">
        <v>2</v>
      </c>
      <c r="AD51" s="49" t="s">
        <v>1650</v>
      </c>
      <c r="AE51" s="50" t="s">
        <v>2895</v>
      </c>
    </row>
    <row r="52" spans="1:31" ht="12.75">
      <c r="A52" s="1">
        <v>44</v>
      </c>
      <c r="B52" s="24" t="s">
        <v>2833</v>
      </c>
      <c r="C52" s="11">
        <v>6</v>
      </c>
      <c r="D52" s="24" t="s">
        <v>2834</v>
      </c>
      <c r="E52" s="11"/>
      <c r="F52"/>
      <c r="G52" s="41">
        <v>36</v>
      </c>
      <c r="H52" s="11"/>
      <c r="K52" s="41">
        <v>44</v>
      </c>
      <c r="L52" s="24" t="s">
        <v>2835</v>
      </c>
      <c r="M52" s="11">
        <v>6</v>
      </c>
      <c r="N52" s="24" t="s">
        <v>585</v>
      </c>
      <c r="Q52" s="41">
        <v>36</v>
      </c>
      <c r="U52" s="6"/>
      <c r="W52" s="72">
        <v>2</v>
      </c>
      <c r="X52" s="49" t="s">
        <v>1352</v>
      </c>
      <c r="Y52" s="73" t="s">
        <v>2745</v>
      </c>
      <c r="AC52" s="72">
        <v>3</v>
      </c>
      <c r="AD52" s="49" t="s">
        <v>1651</v>
      </c>
      <c r="AE52" s="50" t="s">
        <v>2747</v>
      </c>
    </row>
    <row r="53" spans="1:31" ht="12.75">
      <c r="A53" s="1">
        <v>45</v>
      </c>
      <c r="B53" s="24" t="s">
        <v>2836</v>
      </c>
      <c r="C53" s="11">
        <v>6</v>
      </c>
      <c r="D53" s="24" t="s">
        <v>2837</v>
      </c>
      <c r="E53" s="11"/>
      <c r="F53"/>
      <c r="G53" s="41">
        <v>37</v>
      </c>
      <c r="H53" s="11"/>
      <c r="K53" s="41">
        <v>45</v>
      </c>
      <c r="L53" s="24" t="s">
        <v>2838</v>
      </c>
      <c r="M53" s="11">
        <v>6</v>
      </c>
      <c r="N53" s="24" t="s">
        <v>586</v>
      </c>
      <c r="Q53" s="41">
        <v>37</v>
      </c>
      <c r="U53" s="13"/>
      <c r="W53" s="230">
        <v>1</v>
      </c>
      <c r="X53" s="49" t="s">
        <v>2221</v>
      </c>
      <c r="Y53" s="66" t="s">
        <v>2897</v>
      </c>
      <c r="AA53" s="13"/>
      <c r="AC53" s="230">
        <v>4</v>
      </c>
      <c r="AD53" s="49" t="s">
        <v>2317</v>
      </c>
      <c r="AE53" s="49" t="s">
        <v>2898</v>
      </c>
    </row>
    <row r="54" spans="1:25" ht="12.75">
      <c r="A54" s="1">
        <v>46</v>
      </c>
      <c r="B54" s="24" t="s">
        <v>2839</v>
      </c>
      <c r="C54" s="11">
        <v>6</v>
      </c>
      <c r="D54" s="24" t="s">
        <v>2840</v>
      </c>
      <c r="E54" s="11"/>
      <c r="F54"/>
      <c r="G54" s="41">
        <v>38</v>
      </c>
      <c r="H54" s="11"/>
      <c r="K54" s="41">
        <v>46</v>
      </c>
      <c r="L54" s="24" t="s">
        <v>2841</v>
      </c>
      <c r="M54" s="11">
        <v>6</v>
      </c>
      <c r="N54" s="24" t="s">
        <v>587</v>
      </c>
      <c r="Q54" s="41">
        <v>38</v>
      </c>
      <c r="U54" s="6"/>
      <c r="X54" s="35"/>
      <c r="Y54" s="81"/>
    </row>
    <row r="55" spans="1:31" ht="12.75">
      <c r="A55" s="1">
        <v>47</v>
      </c>
      <c r="B55" s="24" t="s">
        <v>2842</v>
      </c>
      <c r="C55" s="11">
        <v>6</v>
      </c>
      <c r="D55" s="24" t="s">
        <v>2843</v>
      </c>
      <c r="E55" s="11"/>
      <c r="F55"/>
      <c r="G55" s="41">
        <v>39</v>
      </c>
      <c r="H55" s="11"/>
      <c r="K55" s="41">
        <v>47</v>
      </c>
      <c r="L55" s="24" t="s">
        <v>2844</v>
      </c>
      <c r="M55" s="11">
        <v>6</v>
      </c>
      <c r="N55" s="24" t="s">
        <v>588</v>
      </c>
      <c r="Q55" s="41">
        <v>39</v>
      </c>
      <c r="U55" s="42" t="s">
        <v>2753</v>
      </c>
      <c r="V55" s="43" t="s">
        <v>1884</v>
      </c>
      <c r="W55" s="72">
        <v>1</v>
      </c>
      <c r="X55" s="49" t="s">
        <v>1353</v>
      </c>
      <c r="Y55" s="66" t="s">
        <v>2899</v>
      </c>
      <c r="AA55" s="42" t="s">
        <v>2754</v>
      </c>
      <c r="AB55" s="43" t="s">
        <v>1884</v>
      </c>
      <c r="AC55" s="72">
        <v>1</v>
      </c>
      <c r="AD55" s="49" t="s">
        <v>1367</v>
      </c>
      <c r="AE55" s="49" t="s">
        <v>2900</v>
      </c>
    </row>
    <row r="56" spans="1:25" ht="12.75">
      <c r="A56" s="1">
        <v>48</v>
      </c>
      <c r="B56" s="24" t="s">
        <v>2845</v>
      </c>
      <c r="C56" s="11">
        <v>6</v>
      </c>
      <c r="D56" s="24" t="s">
        <v>2846</v>
      </c>
      <c r="E56" s="11"/>
      <c r="F56"/>
      <c r="G56" s="1">
        <v>40</v>
      </c>
      <c r="H56" s="11"/>
      <c r="K56" s="41">
        <v>48</v>
      </c>
      <c r="L56" s="24" t="s">
        <v>2847</v>
      </c>
      <c r="M56" s="11">
        <v>6</v>
      </c>
      <c r="N56" s="24" t="s">
        <v>589</v>
      </c>
      <c r="Q56" s="1">
        <v>40</v>
      </c>
      <c r="U56" s="6"/>
      <c r="X56" s="35"/>
      <c r="Y56" s="81"/>
    </row>
    <row r="57" spans="2:31" ht="12.75">
      <c r="B57" s="24"/>
      <c r="C57" s="11"/>
      <c r="D57" s="24"/>
      <c r="E57" s="11"/>
      <c r="F57" s="24"/>
      <c r="H57" s="11"/>
      <c r="K57" s="41">
        <v>49</v>
      </c>
      <c r="L57" s="24" t="s">
        <v>2848</v>
      </c>
      <c r="M57" s="11">
        <v>6</v>
      </c>
      <c r="N57" s="24" t="s">
        <v>590</v>
      </c>
      <c r="Q57" s="1">
        <v>41</v>
      </c>
      <c r="U57" s="42" t="s">
        <v>2756</v>
      </c>
      <c r="V57" s="43" t="s">
        <v>506</v>
      </c>
      <c r="W57" s="6">
        <v>7</v>
      </c>
      <c r="X57" s="45" t="s">
        <v>1841</v>
      </c>
      <c r="Y57" s="57" t="s">
        <v>2899</v>
      </c>
      <c r="AA57" s="42" t="s">
        <v>2758</v>
      </c>
      <c r="AB57" s="43" t="s">
        <v>506</v>
      </c>
      <c r="AC57" s="6">
        <v>1</v>
      </c>
      <c r="AD57" s="35" t="s">
        <v>1224</v>
      </c>
      <c r="AE57" s="17" t="s">
        <v>2757</v>
      </c>
    </row>
    <row r="58" spans="2:31" ht="12.75">
      <c r="B58" s="13"/>
      <c r="C58" s="15"/>
      <c r="E58" s="15"/>
      <c r="L58" s="13"/>
      <c r="M58" s="15"/>
      <c r="U58" s="6"/>
      <c r="W58" s="6">
        <v>6</v>
      </c>
      <c r="X58" s="35" t="s">
        <v>1669</v>
      </c>
      <c r="Y58" s="254" t="s">
        <v>2755</v>
      </c>
      <c r="AC58" s="6">
        <v>2</v>
      </c>
      <c r="AD58" s="35" t="s">
        <v>1225</v>
      </c>
      <c r="AE58" s="17" t="s">
        <v>2757</v>
      </c>
    </row>
    <row r="59" spans="2:31" ht="12.75">
      <c r="B59" s="37" t="s">
        <v>2906</v>
      </c>
      <c r="C59" s="8" t="s">
        <v>2860</v>
      </c>
      <c r="D59" s="8" t="s">
        <v>2861</v>
      </c>
      <c r="F59" s="37" t="s">
        <v>2907</v>
      </c>
      <c r="G59" s="36" t="s">
        <v>2862</v>
      </c>
      <c r="U59" s="6"/>
      <c r="W59" s="6">
        <v>5</v>
      </c>
      <c r="X59" s="35" t="s">
        <v>1670</v>
      </c>
      <c r="Y59" s="254" t="s">
        <v>2755</v>
      </c>
      <c r="AC59" s="6">
        <v>3</v>
      </c>
      <c r="AD59" s="35" t="s">
        <v>1226</v>
      </c>
      <c r="AE59" s="17" t="s">
        <v>2757</v>
      </c>
    </row>
    <row r="60" spans="4:31" ht="12.75">
      <c r="D60" s="2"/>
      <c r="U60" s="6"/>
      <c r="W60" s="6">
        <v>4</v>
      </c>
      <c r="X60" s="35" t="s">
        <v>1671</v>
      </c>
      <c r="Y60" s="254" t="s">
        <v>2755</v>
      </c>
      <c r="AC60" s="6">
        <v>4</v>
      </c>
      <c r="AD60" s="35" t="s">
        <v>1227</v>
      </c>
      <c r="AE60" s="17" t="s">
        <v>2757</v>
      </c>
    </row>
    <row r="61" spans="1:31" ht="12.75">
      <c r="A61" s="75" t="s">
        <v>2908</v>
      </c>
      <c r="B61" s="8">
        <f>A56</f>
        <v>48</v>
      </c>
      <c r="C61" s="5">
        <f>SUM(C7:C57)</f>
        <v>242</v>
      </c>
      <c r="D61" s="5">
        <f>SUM(E7:E57)</f>
        <v>15</v>
      </c>
      <c r="F61" s="5">
        <f>C61+D61</f>
        <v>257</v>
      </c>
      <c r="G61" s="5">
        <f>G56</f>
        <v>40</v>
      </c>
      <c r="U61" s="6"/>
      <c r="W61" s="6">
        <v>3</v>
      </c>
      <c r="X61" s="35" t="s">
        <v>1672</v>
      </c>
      <c r="Y61" s="254" t="s">
        <v>2755</v>
      </c>
      <c r="AC61" s="6">
        <v>5</v>
      </c>
      <c r="AD61" s="35" t="s">
        <v>1228</v>
      </c>
      <c r="AE61" s="17" t="s">
        <v>2757</v>
      </c>
    </row>
    <row r="62" spans="1:31" ht="12.75">
      <c r="A62" s="75" t="s">
        <v>2909</v>
      </c>
      <c r="B62" s="8">
        <f>K57</f>
        <v>49</v>
      </c>
      <c r="C62" s="5">
        <f>SUM(M7:M57)</f>
        <v>248</v>
      </c>
      <c r="D62" s="5">
        <f>SUM(O7:O31)</f>
        <v>15</v>
      </c>
      <c r="F62" s="5">
        <f>C62+D62</f>
        <v>263</v>
      </c>
      <c r="G62" s="5">
        <f>Q57</f>
        <v>41</v>
      </c>
      <c r="U62" s="6"/>
      <c r="W62" s="6">
        <v>2</v>
      </c>
      <c r="X62" s="35" t="s">
        <v>1673</v>
      </c>
      <c r="Y62" s="254" t="s">
        <v>2755</v>
      </c>
      <c r="AC62" s="6">
        <v>6</v>
      </c>
      <c r="AD62" s="35" t="s">
        <v>1229</v>
      </c>
      <c r="AE62" s="17" t="s">
        <v>2757</v>
      </c>
    </row>
    <row r="63" spans="4:31" ht="12.75">
      <c r="D63" s="2"/>
      <c r="F63" s="5"/>
      <c r="G63" s="15"/>
      <c r="W63" s="6">
        <v>1</v>
      </c>
      <c r="X63" s="35" t="s">
        <v>1674</v>
      </c>
      <c r="Y63" s="254" t="s">
        <v>2755</v>
      </c>
      <c r="AC63" s="6">
        <v>7</v>
      </c>
      <c r="AD63" s="45" t="s">
        <v>1466</v>
      </c>
      <c r="AE63" s="45" t="s">
        <v>2900</v>
      </c>
    </row>
    <row r="64" spans="1:7" ht="12.75">
      <c r="A64" s="75" t="s">
        <v>2910</v>
      </c>
      <c r="B64" s="8">
        <f>B61+B62</f>
        <v>97</v>
      </c>
      <c r="C64" s="8">
        <f>C61+C62</f>
        <v>490</v>
      </c>
      <c r="D64" s="8">
        <f>D61+D62</f>
        <v>30</v>
      </c>
      <c r="F64" s="5">
        <f>C64+D64</f>
        <v>520</v>
      </c>
      <c r="G64" s="8">
        <f>G61+G62</f>
        <v>81</v>
      </c>
    </row>
    <row r="65" spans="1:31" ht="15.75">
      <c r="A65" s="34"/>
      <c r="B65" s="2"/>
      <c r="E65" s="5"/>
      <c r="G65" s="34"/>
      <c r="U65" s="33"/>
      <c r="V65" s="31"/>
      <c r="W65" s="4"/>
      <c r="X65" s="3" t="s">
        <v>2728</v>
      </c>
      <c r="Y65" s="31"/>
      <c r="AA65" s="31"/>
      <c r="AB65" s="4"/>
      <c r="AC65" s="30" t="s">
        <v>2856</v>
      </c>
      <c r="AD65" s="29"/>
      <c r="AE65" s="234"/>
    </row>
    <row r="66" spans="1:31" ht="15.75">
      <c r="A66" s="34"/>
      <c r="B66" s="2"/>
      <c r="E66" s="5"/>
      <c r="G66" s="34"/>
      <c r="U66" s="2"/>
      <c r="W66" s="5"/>
      <c r="X66" s="8"/>
      <c r="AA66" s="31"/>
      <c r="AB66" s="4"/>
      <c r="AC66" s="3"/>
      <c r="AD66" s="29"/>
      <c r="AE66" s="234"/>
    </row>
    <row r="67" spans="1:31" ht="15.75">
      <c r="A67" s="34"/>
      <c r="B67" s="2"/>
      <c r="E67" s="5"/>
      <c r="G67" s="34"/>
      <c r="U67" s="5" t="s">
        <v>2731</v>
      </c>
      <c r="V67" s="9" t="s">
        <v>2729</v>
      </c>
      <c r="W67" s="10"/>
      <c r="X67" s="38" t="s">
        <v>2730</v>
      </c>
      <c r="Y67" s="260" t="s">
        <v>2859</v>
      </c>
      <c r="Z67" s="33"/>
      <c r="AA67" s="5" t="s">
        <v>2731</v>
      </c>
      <c r="AB67" s="9" t="s">
        <v>2729</v>
      </c>
      <c r="AC67" s="10"/>
      <c r="AD67" s="38" t="s">
        <v>2730</v>
      </c>
      <c r="AE67" s="38" t="s">
        <v>2859</v>
      </c>
    </row>
    <row r="68" spans="21:29" ht="12.75">
      <c r="U68" s="5"/>
      <c r="V68" s="40" t="s">
        <v>2865</v>
      </c>
      <c r="W68" s="16" t="s">
        <v>2732</v>
      </c>
      <c r="Y68" s="81"/>
      <c r="Z68" s="2"/>
      <c r="AA68" s="5"/>
      <c r="AB68" s="40" t="s">
        <v>2865</v>
      </c>
      <c r="AC68" s="16" t="s">
        <v>2732</v>
      </c>
    </row>
    <row r="69" spans="25:31" ht="12.75">
      <c r="Y69" s="81"/>
      <c r="AD69" s="45"/>
      <c r="AE69" s="56"/>
    </row>
    <row r="70" spans="21:31" ht="12.75">
      <c r="U70" s="42" t="s">
        <v>2760</v>
      </c>
      <c r="V70" s="43" t="s">
        <v>2380</v>
      </c>
      <c r="W70" s="44">
        <v>6</v>
      </c>
      <c r="X70" s="85" t="s">
        <v>1359</v>
      </c>
      <c r="Y70" s="57" t="s">
        <v>3</v>
      </c>
      <c r="AA70" s="42" t="s">
        <v>2762</v>
      </c>
      <c r="AB70" s="43" t="s">
        <v>2380</v>
      </c>
      <c r="AC70" s="44">
        <v>1</v>
      </c>
      <c r="AD70" s="85" t="s">
        <v>1387</v>
      </c>
      <c r="AE70" s="45" t="s">
        <v>5</v>
      </c>
    </row>
    <row r="71" spans="21:31" ht="12.75">
      <c r="U71" s="13"/>
      <c r="W71" s="44">
        <v>5</v>
      </c>
      <c r="X71" s="85" t="s">
        <v>1354</v>
      </c>
      <c r="Y71" s="57" t="s">
        <v>3</v>
      </c>
      <c r="AA71" s="13"/>
      <c r="AC71" s="44">
        <v>2</v>
      </c>
      <c r="AD71" s="85" t="s">
        <v>1368</v>
      </c>
      <c r="AE71" s="45" t="s">
        <v>5</v>
      </c>
    </row>
    <row r="72" spans="21:31" ht="12.75">
      <c r="U72" s="13"/>
      <c r="W72" s="44">
        <v>4</v>
      </c>
      <c r="X72" s="85" t="s">
        <v>1355</v>
      </c>
      <c r="Y72" s="57" t="s">
        <v>3</v>
      </c>
      <c r="AA72" s="13"/>
      <c r="AC72" s="44">
        <v>3</v>
      </c>
      <c r="AD72" s="85" t="s">
        <v>1369</v>
      </c>
      <c r="AE72" s="45" t="s">
        <v>5</v>
      </c>
    </row>
    <row r="73" spans="21:31" ht="12.75">
      <c r="U73" s="13"/>
      <c r="W73" s="44">
        <v>3</v>
      </c>
      <c r="X73" s="85" t="s">
        <v>1356</v>
      </c>
      <c r="Y73" s="57" t="s">
        <v>3</v>
      </c>
      <c r="AA73" s="13"/>
      <c r="AC73" s="44">
        <v>4</v>
      </c>
      <c r="AD73" s="85" t="s">
        <v>1370</v>
      </c>
      <c r="AE73" s="45" t="s">
        <v>2324</v>
      </c>
    </row>
    <row r="74" spans="21:31" ht="12.75">
      <c r="U74" s="13"/>
      <c r="W74" s="44">
        <v>2</v>
      </c>
      <c r="X74" s="85" t="s">
        <v>1357</v>
      </c>
      <c r="Y74" s="57" t="s">
        <v>3</v>
      </c>
      <c r="AA74" s="13"/>
      <c r="AC74" s="44">
        <v>5</v>
      </c>
      <c r="AD74" s="85" t="s">
        <v>1371</v>
      </c>
      <c r="AE74" s="45" t="s">
        <v>2324</v>
      </c>
    </row>
    <row r="75" spans="21:31" ht="12.75">
      <c r="U75" s="13"/>
      <c r="W75" s="44">
        <v>1</v>
      </c>
      <c r="X75" s="85" t="s">
        <v>1358</v>
      </c>
      <c r="Y75" s="57" t="s">
        <v>3</v>
      </c>
      <c r="AA75" s="13"/>
      <c r="AC75" s="44">
        <v>6</v>
      </c>
      <c r="AD75" s="85" t="s">
        <v>1372</v>
      </c>
      <c r="AE75" s="45" t="s">
        <v>2324</v>
      </c>
    </row>
    <row r="76" spans="25:30" ht="12.75">
      <c r="Y76" s="81"/>
      <c r="AA76" s="13"/>
      <c r="AD76" s="6"/>
    </row>
    <row r="77" spans="21:31" ht="12.75">
      <c r="U77" s="42" t="s">
        <v>2764</v>
      </c>
      <c r="V77" s="43" t="s">
        <v>754</v>
      </c>
      <c r="W77" s="6">
        <v>8</v>
      </c>
      <c r="X77" s="35" t="s">
        <v>744</v>
      </c>
      <c r="Y77" s="254" t="s">
        <v>753</v>
      </c>
      <c r="AA77" s="42" t="s">
        <v>2765</v>
      </c>
      <c r="AB77" s="43" t="s">
        <v>754</v>
      </c>
      <c r="AC77" s="6">
        <v>1</v>
      </c>
      <c r="AD77" s="35" t="s">
        <v>769</v>
      </c>
      <c r="AE77" s="17" t="s">
        <v>770</v>
      </c>
    </row>
    <row r="78" spans="23:31" ht="12.75">
      <c r="W78" s="6">
        <v>8</v>
      </c>
      <c r="X78" s="35" t="s">
        <v>745</v>
      </c>
      <c r="Y78" s="254" t="s">
        <v>753</v>
      </c>
      <c r="AA78" s="14"/>
      <c r="AC78" s="6">
        <v>1</v>
      </c>
      <c r="AD78" s="35" t="s">
        <v>771</v>
      </c>
      <c r="AE78" s="17" t="s">
        <v>770</v>
      </c>
    </row>
    <row r="79" spans="23:31" ht="12.75">
      <c r="W79" s="6">
        <v>7</v>
      </c>
      <c r="X79" s="35" t="s">
        <v>746</v>
      </c>
      <c r="Y79" s="254" t="s">
        <v>753</v>
      </c>
      <c r="AA79" s="14"/>
      <c r="AC79" s="6">
        <v>2</v>
      </c>
      <c r="AD79" s="35" t="s">
        <v>772</v>
      </c>
      <c r="AE79" s="17" t="s">
        <v>770</v>
      </c>
    </row>
    <row r="80" spans="23:31" ht="12.75">
      <c r="W80" s="6">
        <v>6</v>
      </c>
      <c r="X80" s="35" t="s">
        <v>747</v>
      </c>
      <c r="Y80" s="254" t="s">
        <v>753</v>
      </c>
      <c r="AA80" s="14"/>
      <c r="AC80" s="6">
        <v>3</v>
      </c>
      <c r="AD80" s="35" t="s">
        <v>773</v>
      </c>
      <c r="AE80" s="17" t="s">
        <v>770</v>
      </c>
    </row>
    <row r="81" spans="23:31" ht="12.75">
      <c r="W81" s="6">
        <v>5</v>
      </c>
      <c r="X81" s="35" t="s">
        <v>748</v>
      </c>
      <c r="Y81" s="254" t="s">
        <v>753</v>
      </c>
      <c r="AA81" s="14"/>
      <c r="AC81" s="6">
        <v>4</v>
      </c>
      <c r="AD81" s="35" t="s">
        <v>774</v>
      </c>
      <c r="AE81" s="17" t="s">
        <v>770</v>
      </c>
    </row>
    <row r="82" spans="23:31" ht="12.75" customHeight="1">
      <c r="W82" s="6">
        <v>4</v>
      </c>
      <c r="X82" s="35" t="s">
        <v>749</v>
      </c>
      <c r="Y82" s="254" t="s">
        <v>2232</v>
      </c>
      <c r="Z82" s="32"/>
      <c r="AA82" s="14"/>
      <c r="AC82" s="6">
        <v>5</v>
      </c>
      <c r="AD82" s="35" t="s">
        <v>775</v>
      </c>
      <c r="AE82" s="17" t="s">
        <v>2332</v>
      </c>
    </row>
    <row r="83" spans="23:31" ht="12.75" customHeight="1">
      <c r="W83" s="6">
        <v>3</v>
      </c>
      <c r="X83" s="35" t="s">
        <v>750</v>
      </c>
      <c r="Y83" s="254" t="s">
        <v>2232</v>
      </c>
      <c r="Z83" s="33"/>
      <c r="AA83" s="14"/>
      <c r="AC83" s="6">
        <v>6</v>
      </c>
      <c r="AD83" s="35" t="s">
        <v>776</v>
      </c>
      <c r="AE83" s="17" t="s">
        <v>2332</v>
      </c>
    </row>
    <row r="84" spans="23:31" ht="12.75">
      <c r="W84" s="6">
        <v>2</v>
      </c>
      <c r="X84" s="35" t="s">
        <v>751</v>
      </c>
      <c r="Y84" s="254" t="s">
        <v>2232</v>
      </c>
      <c r="Z84" s="2"/>
      <c r="AA84" s="14"/>
      <c r="AC84" s="6">
        <v>7</v>
      </c>
      <c r="AD84" s="35" t="s">
        <v>777</v>
      </c>
      <c r="AE84" s="17" t="s">
        <v>2332</v>
      </c>
    </row>
    <row r="85" spans="23:31" ht="12.75">
      <c r="W85" s="6">
        <v>1</v>
      </c>
      <c r="X85" s="35" t="s">
        <v>752</v>
      </c>
      <c r="Y85" s="254" t="s">
        <v>2232</v>
      </c>
      <c r="Z85" s="39"/>
      <c r="AA85" s="14"/>
      <c r="AC85" s="6">
        <v>8</v>
      </c>
      <c r="AD85" s="35" t="s">
        <v>778</v>
      </c>
      <c r="AE85" s="17" t="s">
        <v>2332</v>
      </c>
    </row>
    <row r="86" spans="23:31" ht="12.75">
      <c r="W86" s="6">
        <v>1</v>
      </c>
      <c r="X86" s="35" t="s">
        <v>2413</v>
      </c>
      <c r="Y86" s="254" t="s">
        <v>2232</v>
      </c>
      <c r="Z86" s="39"/>
      <c r="AC86" s="6">
        <v>8</v>
      </c>
      <c r="AD86" s="35" t="s">
        <v>2338</v>
      </c>
      <c r="AE86" s="17" t="s">
        <v>2332</v>
      </c>
    </row>
    <row r="87" spans="23:28" ht="12.75">
      <c r="W87"/>
      <c r="X87"/>
      <c r="Y87" s="231"/>
      <c r="AA87" s="5"/>
      <c r="AB87" s="5"/>
    </row>
    <row r="88" spans="21:31" ht="12.75">
      <c r="U88" s="42" t="s">
        <v>742</v>
      </c>
      <c r="V88" s="43" t="s">
        <v>507</v>
      </c>
      <c r="W88" s="6">
        <v>8</v>
      </c>
      <c r="X88" s="35" t="s">
        <v>779</v>
      </c>
      <c r="Y88" s="254" t="s">
        <v>2243</v>
      </c>
      <c r="AA88" s="42" t="s">
        <v>743</v>
      </c>
      <c r="AB88" s="43" t="s">
        <v>507</v>
      </c>
      <c r="AC88" s="6">
        <v>1</v>
      </c>
      <c r="AD88" s="35" t="s">
        <v>1238</v>
      </c>
      <c r="AE88" s="17" t="s">
        <v>2422</v>
      </c>
    </row>
    <row r="89" spans="22:31" ht="12.75">
      <c r="V89" s="192"/>
      <c r="W89" s="6">
        <v>8</v>
      </c>
      <c r="X89" s="35" t="s">
        <v>780</v>
      </c>
      <c r="Y89" s="254" t="s">
        <v>2243</v>
      </c>
      <c r="AA89" s="14"/>
      <c r="AC89" s="6">
        <v>2</v>
      </c>
      <c r="AD89" s="35" t="s">
        <v>1239</v>
      </c>
      <c r="AE89" s="17" t="s">
        <v>2422</v>
      </c>
    </row>
    <row r="90" spans="22:31" ht="12.75">
      <c r="V90" s="192"/>
      <c r="W90" s="6">
        <v>7</v>
      </c>
      <c r="X90" s="35" t="s">
        <v>781</v>
      </c>
      <c r="Y90" s="254" t="s">
        <v>2243</v>
      </c>
      <c r="AA90" s="14"/>
      <c r="AC90" s="6">
        <v>3</v>
      </c>
      <c r="AD90" s="35" t="s">
        <v>1240</v>
      </c>
      <c r="AE90" s="17" t="s">
        <v>2422</v>
      </c>
    </row>
    <row r="91" spans="22:31" ht="12.75">
      <c r="V91" s="192"/>
      <c r="W91" s="6">
        <v>7</v>
      </c>
      <c r="X91" s="35" t="s">
        <v>782</v>
      </c>
      <c r="Y91" s="254" t="s">
        <v>2243</v>
      </c>
      <c r="AA91" s="14"/>
      <c r="AC91" s="6">
        <v>4</v>
      </c>
      <c r="AD91" s="35" t="s">
        <v>1241</v>
      </c>
      <c r="AE91" s="17" t="s">
        <v>2422</v>
      </c>
    </row>
    <row r="92" spans="22:31" ht="12.75">
      <c r="V92" s="192"/>
      <c r="W92" s="6">
        <v>6</v>
      </c>
      <c r="X92" s="35" t="s">
        <v>1680</v>
      </c>
      <c r="Y92" s="254" t="s">
        <v>2763</v>
      </c>
      <c r="AA92" s="14"/>
      <c r="AC92" s="6">
        <v>5</v>
      </c>
      <c r="AD92" s="35" t="s">
        <v>1242</v>
      </c>
      <c r="AE92" s="17" t="s">
        <v>2422</v>
      </c>
    </row>
    <row r="93" spans="22:31" ht="12.75">
      <c r="V93" s="192"/>
      <c r="W93" s="6">
        <v>5</v>
      </c>
      <c r="X93" s="35" t="s">
        <v>1681</v>
      </c>
      <c r="Y93" s="254" t="s">
        <v>2763</v>
      </c>
      <c r="AA93" s="207"/>
      <c r="AC93" s="6">
        <v>6</v>
      </c>
      <c r="AD93" s="35" t="s">
        <v>1295</v>
      </c>
      <c r="AE93" s="17" t="s">
        <v>2422</v>
      </c>
    </row>
    <row r="94" spans="22:31" ht="12.75">
      <c r="V94" s="192"/>
      <c r="W94" s="6">
        <v>4</v>
      </c>
      <c r="X94" s="35" t="s">
        <v>1682</v>
      </c>
      <c r="Y94" s="254" t="s">
        <v>2763</v>
      </c>
      <c r="AA94" s="14"/>
      <c r="AC94" s="6">
        <v>6</v>
      </c>
      <c r="AD94" s="35" t="s">
        <v>1243</v>
      </c>
      <c r="AE94" s="17" t="s">
        <v>2422</v>
      </c>
    </row>
    <row r="95" spans="22:31" ht="12.75">
      <c r="V95" s="192"/>
      <c r="W95" s="6">
        <v>3</v>
      </c>
      <c r="X95" s="35" t="s">
        <v>1683</v>
      </c>
      <c r="Y95" s="254" t="s">
        <v>2763</v>
      </c>
      <c r="AA95" s="14"/>
      <c r="AC95" s="6">
        <v>7</v>
      </c>
      <c r="AD95" s="35" t="s">
        <v>779</v>
      </c>
      <c r="AE95" s="17" t="s">
        <v>2340</v>
      </c>
    </row>
    <row r="96" spans="22:31" ht="12.75">
      <c r="V96" s="192"/>
      <c r="W96" s="6">
        <v>2</v>
      </c>
      <c r="X96" s="35" t="s">
        <v>1684</v>
      </c>
      <c r="Y96" s="254" t="s">
        <v>2763</v>
      </c>
      <c r="AA96" s="14"/>
      <c r="AC96" s="6">
        <v>7</v>
      </c>
      <c r="AD96" s="35" t="s">
        <v>780</v>
      </c>
      <c r="AE96" s="17" t="s">
        <v>2340</v>
      </c>
    </row>
    <row r="97" spans="22:31" ht="12.75">
      <c r="V97" s="192"/>
      <c r="W97" s="6">
        <v>1</v>
      </c>
      <c r="X97" s="35" t="s">
        <v>1304</v>
      </c>
      <c r="Y97" s="254" t="s">
        <v>2763</v>
      </c>
      <c r="AA97" s="14"/>
      <c r="AC97" s="6">
        <v>8</v>
      </c>
      <c r="AD97" s="35" t="s">
        <v>781</v>
      </c>
      <c r="AE97" s="17" t="s">
        <v>2340</v>
      </c>
    </row>
    <row r="98" spans="22:31" ht="12.75">
      <c r="V98" s="192"/>
      <c r="W98" s="6">
        <v>1</v>
      </c>
      <c r="X98" s="35" t="s">
        <v>1243</v>
      </c>
      <c r="Y98" s="254" t="s">
        <v>2763</v>
      </c>
      <c r="AA98" s="14"/>
      <c r="AC98" s="6">
        <v>8</v>
      </c>
      <c r="AD98" s="35" t="s">
        <v>782</v>
      </c>
      <c r="AE98" s="17" t="s">
        <v>2340</v>
      </c>
    </row>
    <row r="99" spans="21:25" ht="12.75">
      <c r="U99" s="6"/>
      <c r="W99" s="192"/>
      <c r="X99" s="193"/>
      <c r="Y99" s="232"/>
    </row>
    <row r="100" spans="21:31" ht="12.75">
      <c r="U100" s="42" t="s">
        <v>2767</v>
      </c>
      <c r="V100" s="43" t="s">
        <v>763</v>
      </c>
      <c r="W100" s="6">
        <v>8</v>
      </c>
      <c r="X100" s="35" t="s">
        <v>2242</v>
      </c>
      <c r="Y100" s="254" t="s">
        <v>2238</v>
      </c>
      <c r="AA100" s="42" t="s">
        <v>2769</v>
      </c>
      <c r="AB100" s="43" t="s">
        <v>763</v>
      </c>
      <c r="AC100" s="6">
        <v>1</v>
      </c>
      <c r="AD100" s="35" t="s">
        <v>1244</v>
      </c>
      <c r="AE100" s="17" t="s">
        <v>2768</v>
      </c>
    </row>
    <row r="101" spans="22:31" ht="12.75">
      <c r="V101" s="192"/>
      <c r="W101" s="6">
        <v>8</v>
      </c>
      <c r="X101" s="35" t="s">
        <v>2245</v>
      </c>
      <c r="Y101" s="254" t="s">
        <v>2238</v>
      </c>
      <c r="AA101" s="14"/>
      <c r="AC101" s="6">
        <v>2</v>
      </c>
      <c r="AD101" s="35" t="s">
        <v>1245</v>
      </c>
      <c r="AE101" s="17" t="s">
        <v>2768</v>
      </c>
    </row>
    <row r="102" spans="22:31" ht="12.75">
      <c r="V102" s="192"/>
      <c r="W102" s="6">
        <v>7</v>
      </c>
      <c r="X102" s="35" t="s">
        <v>2247</v>
      </c>
      <c r="Y102" s="254" t="s">
        <v>2238</v>
      </c>
      <c r="AA102" s="14"/>
      <c r="AC102" s="6">
        <v>3</v>
      </c>
      <c r="AD102" s="35" t="s">
        <v>1246</v>
      </c>
      <c r="AE102" s="17" t="s">
        <v>2768</v>
      </c>
    </row>
    <row r="103" spans="22:31" ht="12.75">
      <c r="V103" s="192"/>
      <c r="W103" s="6">
        <v>7</v>
      </c>
      <c r="X103" s="35" t="s">
        <v>2249</v>
      </c>
      <c r="Y103" s="254" t="s">
        <v>2238</v>
      </c>
      <c r="AA103" s="14"/>
      <c r="AC103" s="6">
        <v>4</v>
      </c>
      <c r="AD103" s="35" t="s">
        <v>1247</v>
      </c>
      <c r="AE103" s="17" t="s">
        <v>2768</v>
      </c>
    </row>
    <row r="104" spans="22:31" ht="12.75">
      <c r="V104" s="192"/>
      <c r="W104" s="6">
        <v>6</v>
      </c>
      <c r="X104" s="35" t="s">
        <v>1686</v>
      </c>
      <c r="Y104" s="254" t="s">
        <v>2766</v>
      </c>
      <c r="AA104" s="14"/>
      <c r="AC104" s="6">
        <v>5</v>
      </c>
      <c r="AD104" s="35" t="s">
        <v>1248</v>
      </c>
      <c r="AE104" s="17" t="s">
        <v>2768</v>
      </c>
    </row>
    <row r="105" spans="22:31" ht="12.75">
      <c r="V105" s="192"/>
      <c r="W105" s="6">
        <v>5</v>
      </c>
      <c r="X105" s="35" t="s">
        <v>1687</v>
      </c>
      <c r="Y105" s="254" t="s">
        <v>2766</v>
      </c>
      <c r="AA105" s="14"/>
      <c r="AC105" s="6">
        <v>6</v>
      </c>
      <c r="AD105" s="35" t="s">
        <v>1299</v>
      </c>
      <c r="AE105" s="17" t="s">
        <v>2768</v>
      </c>
    </row>
    <row r="106" spans="22:31" ht="12.75">
      <c r="V106" s="192"/>
      <c r="W106" s="6">
        <v>4</v>
      </c>
      <c r="X106" s="35" t="s">
        <v>1688</v>
      </c>
      <c r="Y106" s="254" t="s">
        <v>2766</v>
      </c>
      <c r="AA106" s="14"/>
      <c r="AC106" s="6">
        <v>6</v>
      </c>
      <c r="AD106" s="35" t="s">
        <v>1249</v>
      </c>
      <c r="AE106" s="17" t="s">
        <v>2772</v>
      </c>
    </row>
    <row r="107" spans="22:31" ht="12.75">
      <c r="V107" s="192"/>
      <c r="W107" s="6">
        <v>3</v>
      </c>
      <c r="X107" s="35" t="s">
        <v>1689</v>
      </c>
      <c r="Y107" s="254" t="s">
        <v>2766</v>
      </c>
      <c r="AA107" s="14"/>
      <c r="AC107" s="6">
        <v>7</v>
      </c>
      <c r="AD107" s="35" t="s">
        <v>2344</v>
      </c>
      <c r="AE107" s="17" t="s">
        <v>2345</v>
      </c>
    </row>
    <row r="108" spans="22:31" ht="12.75">
      <c r="V108" s="192"/>
      <c r="W108" s="6">
        <v>2</v>
      </c>
      <c r="X108" s="35" t="s">
        <v>1690</v>
      </c>
      <c r="Y108" s="254" t="s">
        <v>2766</v>
      </c>
      <c r="AA108" s="14"/>
      <c r="AC108" s="6">
        <v>7</v>
      </c>
      <c r="AD108" s="35" t="s">
        <v>2347</v>
      </c>
      <c r="AE108" s="17" t="s">
        <v>2345</v>
      </c>
    </row>
    <row r="109" spans="22:31" ht="12.75">
      <c r="V109" s="192"/>
      <c r="W109" s="6">
        <v>1</v>
      </c>
      <c r="X109" s="35" t="s">
        <v>2414</v>
      </c>
      <c r="Y109" s="254" t="s">
        <v>2766</v>
      </c>
      <c r="AA109" s="14"/>
      <c r="AC109" s="6">
        <v>8</v>
      </c>
      <c r="AD109" s="35" t="s">
        <v>2349</v>
      </c>
      <c r="AE109" s="17" t="s">
        <v>2345</v>
      </c>
    </row>
    <row r="110" spans="22:31" ht="12.75">
      <c r="V110" s="192"/>
      <c r="W110" s="6">
        <v>1</v>
      </c>
      <c r="X110" s="35" t="s">
        <v>1249</v>
      </c>
      <c r="Y110" s="254" t="s">
        <v>2772</v>
      </c>
      <c r="AA110" s="14"/>
      <c r="AC110" s="6">
        <v>8</v>
      </c>
      <c r="AD110" s="35" t="s">
        <v>2351</v>
      </c>
      <c r="AE110" s="17" t="s">
        <v>2345</v>
      </c>
    </row>
    <row r="111" spans="21:25" ht="12.75">
      <c r="U111" s="6"/>
      <c r="W111" s="192"/>
      <c r="X111" s="192"/>
      <c r="Y111" s="233"/>
    </row>
    <row r="112" spans="21:31" ht="12.75">
      <c r="U112" s="42" t="s">
        <v>2771</v>
      </c>
      <c r="V112" s="43" t="s">
        <v>2381</v>
      </c>
      <c r="W112" s="44">
        <v>6</v>
      </c>
      <c r="X112" s="85" t="s">
        <v>1365</v>
      </c>
      <c r="Y112" s="57" t="s">
        <v>4</v>
      </c>
      <c r="AA112" s="42" t="s">
        <v>2773</v>
      </c>
      <c r="AB112" s="43" t="s">
        <v>2381</v>
      </c>
      <c r="AC112" s="44">
        <v>1</v>
      </c>
      <c r="AD112" s="85" t="s">
        <v>1378</v>
      </c>
      <c r="AE112" s="45" t="s">
        <v>6</v>
      </c>
    </row>
    <row r="113" spans="23:31" ht="12.75">
      <c r="W113" s="44">
        <v>6</v>
      </c>
      <c r="X113" s="85" t="s">
        <v>2415</v>
      </c>
      <c r="Y113" s="57" t="s">
        <v>4</v>
      </c>
      <c r="AA113" s="14"/>
      <c r="AC113" s="44">
        <v>1</v>
      </c>
      <c r="AD113" s="85" t="s">
        <v>1373</v>
      </c>
      <c r="AE113" s="45" t="s">
        <v>6</v>
      </c>
    </row>
    <row r="114" spans="23:31" ht="12.75">
      <c r="W114" s="44">
        <v>5</v>
      </c>
      <c r="X114" s="85" t="s">
        <v>1361</v>
      </c>
      <c r="Y114" s="57" t="s">
        <v>4</v>
      </c>
      <c r="AA114" s="14"/>
      <c r="AC114" s="44">
        <v>2</v>
      </c>
      <c r="AD114" s="85" t="s">
        <v>1374</v>
      </c>
      <c r="AE114" s="45" t="s">
        <v>6</v>
      </c>
    </row>
    <row r="115" spans="23:31" ht="12.75">
      <c r="W115" s="44">
        <v>5</v>
      </c>
      <c r="X115" s="85" t="s">
        <v>1362</v>
      </c>
      <c r="Y115" s="57" t="s">
        <v>4</v>
      </c>
      <c r="AA115" s="14"/>
      <c r="AC115" s="44">
        <v>2</v>
      </c>
      <c r="AD115" s="85" t="s">
        <v>1375</v>
      </c>
      <c r="AE115" s="45" t="s">
        <v>6</v>
      </c>
    </row>
    <row r="116" spans="23:31" ht="12.75">
      <c r="W116" s="44">
        <v>4</v>
      </c>
      <c r="X116" s="85" t="s">
        <v>1363</v>
      </c>
      <c r="Y116" s="57" t="s">
        <v>4</v>
      </c>
      <c r="AA116" s="14"/>
      <c r="AC116" s="44">
        <v>3</v>
      </c>
      <c r="AD116" s="85" t="s">
        <v>1376</v>
      </c>
      <c r="AE116" s="45" t="s">
        <v>6</v>
      </c>
    </row>
    <row r="117" spans="23:31" ht="12.75">
      <c r="W117" s="44">
        <v>4</v>
      </c>
      <c r="X117" s="85" t="s">
        <v>1364</v>
      </c>
      <c r="Y117" s="57" t="s">
        <v>4</v>
      </c>
      <c r="AA117" s="14"/>
      <c r="AC117" s="44">
        <v>3</v>
      </c>
      <c r="AD117" s="85" t="s">
        <v>1377</v>
      </c>
      <c r="AE117" s="45" t="s">
        <v>6</v>
      </c>
    </row>
    <row r="118" spans="23:31" ht="12.75">
      <c r="W118" s="6">
        <v>3</v>
      </c>
      <c r="X118" s="85" t="s">
        <v>759</v>
      </c>
      <c r="Y118" s="57" t="s">
        <v>2251</v>
      </c>
      <c r="AA118" s="14"/>
      <c r="AC118" s="6">
        <v>4</v>
      </c>
      <c r="AD118" s="85" t="s">
        <v>783</v>
      </c>
      <c r="AE118" s="45" t="s">
        <v>2409</v>
      </c>
    </row>
    <row r="119" spans="23:31" ht="12.75">
      <c r="W119" s="6">
        <v>3</v>
      </c>
      <c r="X119" s="85" t="s">
        <v>760</v>
      </c>
      <c r="Y119" s="57" t="s">
        <v>2251</v>
      </c>
      <c r="AA119" s="14"/>
      <c r="AC119" s="6">
        <v>4</v>
      </c>
      <c r="AD119" s="85" t="s">
        <v>784</v>
      </c>
      <c r="AE119" s="45" t="s">
        <v>2409</v>
      </c>
    </row>
    <row r="120" spans="23:31" ht="12.75">
      <c r="W120" s="6">
        <v>2</v>
      </c>
      <c r="X120" s="85" t="s">
        <v>761</v>
      </c>
      <c r="Y120" s="57" t="s">
        <v>2251</v>
      </c>
      <c r="AA120" s="14"/>
      <c r="AC120" s="6">
        <v>5</v>
      </c>
      <c r="AD120" s="85" t="s">
        <v>785</v>
      </c>
      <c r="AE120" s="45" t="s">
        <v>2409</v>
      </c>
    </row>
    <row r="121" spans="23:31" ht="12.75">
      <c r="W121" s="6">
        <v>2</v>
      </c>
      <c r="X121" s="85" t="s">
        <v>2259</v>
      </c>
      <c r="Y121" s="57" t="s">
        <v>2251</v>
      </c>
      <c r="AA121" s="14"/>
      <c r="AC121" s="6">
        <v>5</v>
      </c>
      <c r="AD121" s="85" t="s">
        <v>2361</v>
      </c>
      <c r="AE121" s="45" t="s">
        <v>2409</v>
      </c>
    </row>
    <row r="122" spans="23:31" ht="12.75">
      <c r="W122" s="6">
        <v>1</v>
      </c>
      <c r="X122" s="85" t="s">
        <v>2261</v>
      </c>
      <c r="Y122" s="57" t="s">
        <v>2251</v>
      </c>
      <c r="AA122" s="14"/>
      <c r="AC122" s="6">
        <v>6</v>
      </c>
      <c r="AD122" s="85" t="s">
        <v>2363</v>
      </c>
      <c r="AE122" s="45" t="s">
        <v>2409</v>
      </c>
    </row>
    <row r="123" spans="23:31" ht="12.75">
      <c r="W123" s="6">
        <v>1</v>
      </c>
      <c r="X123" s="85" t="s">
        <v>762</v>
      </c>
      <c r="Y123" s="57" t="s">
        <v>2251</v>
      </c>
      <c r="AA123" s="14"/>
      <c r="AC123" s="6">
        <v>6</v>
      </c>
      <c r="AD123" s="85" t="s">
        <v>786</v>
      </c>
      <c r="AE123" s="45" t="s">
        <v>2409</v>
      </c>
    </row>
    <row r="124" spans="22:31" ht="12.75">
      <c r="V124" s="192"/>
      <c r="W124" s="192"/>
      <c r="X124" s="116"/>
      <c r="Y124" s="196"/>
      <c r="AA124" s="14"/>
      <c r="AB124" s="192"/>
      <c r="AC124" s="192"/>
      <c r="AD124" s="116"/>
      <c r="AE124" s="82"/>
    </row>
    <row r="125" spans="21:31" ht="12.75">
      <c r="U125"/>
      <c r="V125"/>
      <c r="W125"/>
      <c r="X125"/>
      <c r="Y125"/>
      <c r="AA125" s="14"/>
      <c r="AB125" s="192"/>
      <c r="AC125" s="192"/>
      <c r="AD125" s="116"/>
      <c r="AE125" s="82"/>
    </row>
    <row r="126" spans="21:31" ht="12.75">
      <c r="U126"/>
      <c r="V126"/>
      <c r="W126"/>
      <c r="X126"/>
      <c r="Y126"/>
      <c r="AA126" s="14"/>
      <c r="AB126" s="192"/>
      <c r="AC126" s="192"/>
      <c r="AD126" s="116"/>
      <c r="AE126" s="82"/>
    </row>
    <row r="127" spans="21:31" ht="12.75">
      <c r="U127"/>
      <c r="V127"/>
      <c r="W127"/>
      <c r="X127"/>
      <c r="Y127"/>
      <c r="AA127" s="14"/>
      <c r="AB127" s="192"/>
      <c r="AC127" s="192"/>
      <c r="AD127" s="116"/>
      <c r="AE127" s="82"/>
    </row>
    <row r="128" spans="21:31" ht="12.75">
      <c r="U128"/>
      <c r="V128"/>
      <c r="W128"/>
      <c r="X128"/>
      <c r="Y128"/>
      <c r="AA128" s="14"/>
      <c r="AB128" s="192"/>
      <c r="AC128" s="192"/>
      <c r="AD128" s="116"/>
      <c r="AE128" s="82"/>
    </row>
    <row r="129" spans="21:31" ht="15.75">
      <c r="U129" s="33"/>
      <c r="V129" s="31"/>
      <c r="W129" s="4"/>
      <c r="X129" s="3" t="s">
        <v>2728</v>
      </c>
      <c r="Y129" s="31"/>
      <c r="AA129" s="31"/>
      <c r="AB129" s="4"/>
      <c r="AC129" s="30" t="s">
        <v>2856</v>
      </c>
      <c r="AD129" s="29"/>
      <c r="AE129" s="234"/>
    </row>
    <row r="130" spans="21:31" ht="15.75">
      <c r="U130" s="2"/>
      <c r="W130" s="5"/>
      <c r="X130" s="8"/>
      <c r="AA130" s="31"/>
      <c r="AB130" s="4"/>
      <c r="AC130" s="3"/>
      <c r="AD130" s="29"/>
      <c r="AE130" s="234"/>
    </row>
    <row r="131" spans="21:31" ht="15.75">
      <c r="U131" s="5" t="s">
        <v>2731</v>
      </c>
      <c r="V131" s="9" t="s">
        <v>2729</v>
      </c>
      <c r="W131" s="10"/>
      <c r="X131" s="38" t="s">
        <v>2730</v>
      </c>
      <c r="Y131" s="260" t="s">
        <v>2859</v>
      </c>
      <c r="Z131" s="33"/>
      <c r="AA131" s="5" t="s">
        <v>2731</v>
      </c>
      <c r="AB131" s="9" t="s">
        <v>2729</v>
      </c>
      <c r="AC131" s="10"/>
      <c r="AD131" s="38" t="s">
        <v>2730</v>
      </c>
      <c r="AE131" s="38" t="s">
        <v>2859</v>
      </c>
    </row>
    <row r="132" spans="21:29" ht="12.75">
      <c r="U132" s="5"/>
      <c r="V132" s="40" t="s">
        <v>2865</v>
      </c>
      <c r="W132" s="16" t="s">
        <v>2732</v>
      </c>
      <c r="Y132" s="81"/>
      <c r="Z132" s="2"/>
      <c r="AA132" s="5"/>
      <c r="AB132" s="40" t="s">
        <v>2865</v>
      </c>
      <c r="AC132" s="16" t="s">
        <v>2732</v>
      </c>
    </row>
    <row r="133" spans="21:31" ht="12.75">
      <c r="U133" s="6"/>
      <c r="V133" s="14"/>
      <c r="W133" s="192"/>
      <c r="Y133" s="81"/>
      <c r="Z133" s="82"/>
      <c r="AD133" s="45"/>
      <c r="AE133" s="56"/>
    </row>
    <row r="134" spans="21:31" ht="12.75">
      <c r="U134" s="42" t="s">
        <v>2903</v>
      </c>
      <c r="V134" s="43" t="s">
        <v>2382</v>
      </c>
      <c r="W134" s="6">
        <v>7</v>
      </c>
      <c r="X134" s="35" t="s">
        <v>1300</v>
      </c>
      <c r="Y134" s="254" t="s">
        <v>2772</v>
      </c>
      <c r="AA134" s="42" t="s">
        <v>2904</v>
      </c>
      <c r="AB134" s="43" t="s">
        <v>2382</v>
      </c>
      <c r="AC134" s="6">
        <v>1</v>
      </c>
      <c r="AD134" s="35" t="s">
        <v>1250</v>
      </c>
      <c r="AE134" s="17" t="s">
        <v>2772</v>
      </c>
    </row>
    <row r="135" spans="22:31" ht="12.75">
      <c r="V135" s="192"/>
      <c r="W135" s="6">
        <v>6</v>
      </c>
      <c r="X135" s="35" t="s">
        <v>1692</v>
      </c>
      <c r="Y135" s="254" t="s">
        <v>2770</v>
      </c>
      <c r="AA135" s="14"/>
      <c r="AB135" s="192"/>
      <c r="AC135" s="6">
        <v>2</v>
      </c>
      <c r="AD135" s="35" t="s">
        <v>1251</v>
      </c>
      <c r="AE135" s="17" t="s">
        <v>2772</v>
      </c>
    </row>
    <row r="136" spans="22:31" ht="12.75">
      <c r="V136" s="192"/>
      <c r="W136" s="6">
        <v>5</v>
      </c>
      <c r="X136" s="35" t="s">
        <v>1693</v>
      </c>
      <c r="Y136" s="254" t="s">
        <v>2770</v>
      </c>
      <c r="AA136" s="14"/>
      <c r="AB136" s="192"/>
      <c r="AC136" s="6">
        <v>3</v>
      </c>
      <c r="AD136" s="35" t="s">
        <v>1252</v>
      </c>
      <c r="AE136" s="17" t="s">
        <v>2772</v>
      </c>
    </row>
    <row r="137" spans="22:31" ht="12.75">
      <c r="V137" s="192"/>
      <c r="W137" s="6">
        <v>4</v>
      </c>
      <c r="X137" s="35" t="s">
        <v>2275</v>
      </c>
      <c r="Y137" s="254" t="s">
        <v>2770</v>
      </c>
      <c r="AA137" s="14"/>
      <c r="AB137" s="192"/>
      <c r="AC137" s="6">
        <v>4</v>
      </c>
      <c r="AD137" s="35" t="s">
        <v>1253</v>
      </c>
      <c r="AE137" s="17" t="s">
        <v>2772</v>
      </c>
    </row>
    <row r="138" spans="22:31" ht="12.75">
      <c r="V138" s="192"/>
      <c r="W138" s="6">
        <v>3</v>
      </c>
      <c r="X138" s="35" t="s">
        <v>1694</v>
      </c>
      <c r="Y138" s="254" t="s">
        <v>2770</v>
      </c>
      <c r="AA138" s="14"/>
      <c r="AB138" s="192"/>
      <c r="AC138" s="6">
        <v>5</v>
      </c>
      <c r="AD138" s="35" t="s">
        <v>1254</v>
      </c>
      <c r="AE138" s="17" t="s">
        <v>2772</v>
      </c>
    </row>
    <row r="139" spans="22:31" ht="12.75">
      <c r="V139" s="192"/>
      <c r="W139" s="6">
        <v>2</v>
      </c>
      <c r="X139" s="35" t="s">
        <v>1695</v>
      </c>
      <c r="Y139" s="254" t="s">
        <v>2770</v>
      </c>
      <c r="AA139" s="14"/>
      <c r="AB139" s="192"/>
      <c r="AC139" s="6">
        <v>6</v>
      </c>
      <c r="AD139" s="35" t="s">
        <v>1255</v>
      </c>
      <c r="AE139" s="17" t="s">
        <v>2772</v>
      </c>
    </row>
    <row r="140" spans="22:31" ht="12.75">
      <c r="V140" s="192"/>
      <c r="W140" s="6">
        <v>1</v>
      </c>
      <c r="X140" s="35" t="s">
        <v>1696</v>
      </c>
      <c r="Y140" s="254" t="s">
        <v>2770</v>
      </c>
      <c r="AA140" s="14"/>
      <c r="AB140" s="192"/>
      <c r="AC140" s="6">
        <v>7</v>
      </c>
      <c r="AD140" s="35" t="s">
        <v>1300</v>
      </c>
      <c r="AE140" s="17" t="s">
        <v>2772</v>
      </c>
    </row>
    <row r="141" spans="25:29" ht="12.75">
      <c r="Y141" s="81"/>
      <c r="AA141" s="14"/>
      <c r="AB141" s="192"/>
      <c r="AC141" s="192"/>
    </row>
    <row r="142" spans="21:31" ht="12.75">
      <c r="U142" s="42" t="s">
        <v>605</v>
      </c>
      <c r="V142" s="195"/>
      <c r="W142" s="6">
        <v>8</v>
      </c>
      <c r="X142" s="35" t="s">
        <v>765</v>
      </c>
      <c r="Y142" s="254" t="s">
        <v>2416</v>
      </c>
      <c r="AA142" s="42" t="s">
        <v>787</v>
      </c>
      <c r="AB142" s="195"/>
      <c r="AC142" s="6">
        <v>1</v>
      </c>
      <c r="AD142" s="35" t="s">
        <v>1256</v>
      </c>
      <c r="AE142" s="17" t="s">
        <v>2776</v>
      </c>
    </row>
    <row r="143" spans="22:31" ht="12.75">
      <c r="V143" s="192"/>
      <c r="W143" s="6">
        <v>8</v>
      </c>
      <c r="X143" s="35" t="s">
        <v>766</v>
      </c>
      <c r="Y143" s="254" t="s">
        <v>2416</v>
      </c>
      <c r="AA143" s="14"/>
      <c r="AB143" s="192"/>
      <c r="AC143" s="6">
        <v>2</v>
      </c>
      <c r="AD143" s="35" t="s">
        <v>1257</v>
      </c>
      <c r="AE143" s="17" t="s">
        <v>2776</v>
      </c>
    </row>
    <row r="144" spans="22:31" ht="12.75">
      <c r="V144" s="192"/>
      <c r="W144" s="6">
        <v>7</v>
      </c>
      <c r="X144" s="35" t="s">
        <v>767</v>
      </c>
      <c r="Y144" s="254" t="s">
        <v>2416</v>
      </c>
      <c r="AA144" s="14"/>
      <c r="AB144" s="192"/>
      <c r="AC144" s="6">
        <v>3</v>
      </c>
      <c r="AD144" s="35" t="s">
        <v>1258</v>
      </c>
      <c r="AE144" s="17" t="s">
        <v>2776</v>
      </c>
    </row>
    <row r="145" spans="22:31" ht="12.75">
      <c r="V145" s="192"/>
      <c r="W145" s="6">
        <v>7</v>
      </c>
      <c r="X145" s="35" t="s">
        <v>768</v>
      </c>
      <c r="Y145" s="254" t="s">
        <v>2416</v>
      </c>
      <c r="AA145" s="14"/>
      <c r="AB145" s="192"/>
      <c r="AC145" s="6">
        <v>4</v>
      </c>
      <c r="AD145" s="35" t="s">
        <v>1259</v>
      </c>
      <c r="AE145" s="17" t="s">
        <v>2776</v>
      </c>
    </row>
    <row r="146" spans="22:31" ht="12.75">
      <c r="V146" s="192"/>
      <c r="W146" s="6">
        <v>6</v>
      </c>
      <c r="X146" s="35" t="s">
        <v>1697</v>
      </c>
      <c r="Y146" s="254" t="s">
        <v>2774</v>
      </c>
      <c r="AA146" s="14"/>
      <c r="AB146" s="192"/>
      <c r="AC146" s="6">
        <v>5</v>
      </c>
      <c r="AD146" s="35" t="s">
        <v>1260</v>
      </c>
      <c r="AE146" s="17" t="s">
        <v>2776</v>
      </c>
    </row>
    <row r="147" spans="22:31" ht="12.75">
      <c r="V147" s="192"/>
      <c r="W147" s="6">
        <v>5</v>
      </c>
      <c r="X147" s="35" t="s">
        <v>1698</v>
      </c>
      <c r="Y147" s="254" t="s">
        <v>2774</v>
      </c>
      <c r="AA147" s="14"/>
      <c r="AB147" s="192"/>
      <c r="AC147" s="6">
        <v>6</v>
      </c>
      <c r="AD147" s="35" t="s">
        <v>1261</v>
      </c>
      <c r="AE147" s="17" t="s">
        <v>2776</v>
      </c>
    </row>
    <row r="148" spans="22:31" ht="12.75">
      <c r="V148" s="192"/>
      <c r="W148" s="6">
        <v>4</v>
      </c>
      <c r="X148" s="35" t="s">
        <v>1699</v>
      </c>
      <c r="Y148" s="254" t="s">
        <v>2774</v>
      </c>
      <c r="AA148" s="14"/>
      <c r="AB148" s="192"/>
      <c r="AC148" s="6">
        <v>7</v>
      </c>
      <c r="AD148" s="35" t="s">
        <v>789</v>
      </c>
      <c r="AE148" s="17" t="s">
        <v>2367</v>
      </c>
    </row>
    <row r="149" spans="22:31" ht="12.75">
      <c r="V149" s="192"/>
      <c r="W149" s="6">
        <v>3</v>
      </c>
      <c r="X149" s="35" t="s">
        <v>1700</v>
      </c>
      <c r="Y149" s="254" t="s">
        <v>2774</v>
      </c>
      <c r="AA149" s="14"/>
      <c r="AB149" s="192"/>
      <c r="AC149" s="6">
        <v>7</v>
      </c>
      <c r="AD149" s="35" t="s">
        <v>790</v>
      </c>
      <c r="AE149" s="17" t="s">
        <v>2367</v>
      </c>
    </row>
    <row r="150" spans="22:31" ht="12.75">
      <c r="V150" s="192"/>
      <c r="W150" s="6">
        <v>2</v>
      </c>
      <c r="X150" s="35" t="s">
        <v>1701</v>
      </c>
      <c r="Y150" s="254" t="s">
        <v>2774</v>
      </c>
      <c r="AA150" s="14"/>
      <c r="AB150" s="192"/>
      <c r="AC150" s="6">
        <v>8</v>
      </c>
      <c r="AD150" s="35" t="s">
        <v>791</v>
      </c>
      <c r="AE150" s="17" t="s">
        <v>2367</v>
      </c>
    </row>
    <row r="151" spans="22:31" ht="12.75">
      <c r="V151" s="192"/>
      <c r="W151" s="6">
        <v>1</v>
      </c>
      <c r="X151" s="35" t="s">
        <v>1702</v>
      </c>
      <c r="Y151" s="254" t="s">
        <v>2416</v>
      </c>
      <c r="AA151" s="14"/>
      <c r="AB151" s="192"/>
      <c r="AC151" s="6">
        <v>8</v>
      </c>
      <c r="AD151" s="35" t="s">
        <v>792</v>
      </c>
      <c r="AE151" s="17" t="s">
        <v>2367</v>
      </c>
    </row>
    <row r="152" ht="12.75">
      <c r="Y152" s="81"/>
    </row>
    <row r="153" spans="21:31" ht="12.75">
      <c r="U153" s="42" t="s">
        <v>764</v>
      </c>
      <c r="V153" s="195"/>
      <c r="W153" s="6">
        <v>8</v>
      </c>
      <c r="X153" s="35" t="s">
        <v>2270</v>
      </c>
      <c r="Y153" s="254" t="s">
        <v>2265</v>
      </c>
      <c r="AA153" s="42" t="s">
        <v>788</v>
      </c>
      <c r="AB153" s="195"/>
      <c r="AC153" s="6">
        <v>1</v>
      </c>
      <c r="AD153" s="35" t="s">
        <v>1262</v>
      </c>
      <c r="AE153" s="17" t="s">
        <v>2780</v>
      </c>
    </row>
    <row r="154" spans="22:31" ht="12.75">
      <c r="V154" s="192"/>
      <c r="W154" s="6">
        <v>8</v>
      </c>
      <c r="X154" s="35" t="s">
        <v>2272</v>
      </c>
      <c r="Y154" s="254" t="s">
        <v>2265</v>
      </c>
      <c r="Z154" s="39"/>
      <c r="AA154" s="14"/>
      <c r="AB154" s="192"/>
      <c r="AC154" s="6">
        <v>2</v>
      </c>
      <c r="AD154" s="35" t="s">
        <v>1263</v>
      </c>
      <c r="AE154" s="17" t="s">
        <v>2780</v>
      </c>
    </row>
    <row r="155" spans="22:31" ht="12.75">
      <c r="V155" s="192"/>
      <c r="W155" s="6">
        <v>7</v>
      </c>
      <c r="X155" s="35" t="s">
        <v>2273</v>
      </c>
      <c r="Y155" s="254" t="s">
        <v>2265</v>
      </c>
      <c r="Z155" s="44"/>
      <c r="AA155" s="14"/>
      <c r="AB155" s="192"/>
      <c r="AC155" s="6">
        <v>3</v>
      </c>
      <c r="AD155" s="35" t="s">
        <v>1264</v>
      </c>
      <c r="AE155" s="17" t="s">
        <v>2780</v>
      </c>
    </row>
    <row r="156" spans="22:31" ht="12.75">
      <c r="V156" s="192"/>
      <c r="W156" s="6">
        <v>7</v>
      </c>
      <c r="X156" s="35" t="s">
        <v>2274</v>
      </c>
      <c r="Y156" s="254" t="s">
        <v>2265</v>
      </c>
      <c r="AA156" s="14"/>
      <c r="AB156" s="192"/>
      <c r="AC156" s="6">
        <v>4</v>
      </c>
      <c r="AD156" s="35" t="s">
        <v>1265</v>
      </c>
      <c r="AE156" s="17" t="s">
        <v>2780</v>
      </c>
    </row>
    <row r="157" spans="22:31" ht="12.75">
      <c r="V157" s="192"/>
      <c r="W157" s="6">
        <v>6</v>
      </c>
      <c r="X157" s="35" t="s">
        <v>1703</v>
      </c>
      <c r="Y157" s="254" t="s">
        <v>2778</v>
      </c>
      <c r="AA157" s="14"/>
      <c r="AB157" s="192"/>
      <c r="AC157" s="6">
        <v>5</v>
      </c>
      <c r="AD157" s="35" t="s">
        <v>1266</v>
      </c>
      <c r="AE157" s="17" t="s">
        <v>2780</v>
      </c>
    </row>
    <row r="158" spans="22:31" ht="12.75">
      <c r="V158" s="192"/>
      <c r="W158" s="6">
        <v>5</v>
      </c>
      <c r="X158" s="35" t="s">
        <v>1704</v>
      </c>
      <c r="Y158" s="254" t="s">
        <v>2778</v>
      </c>
      <c r="AA158" s="14"/>
      <c r="AB158" s="192"/>
      <c r="AC158" s="6">
        <v>6</v>
      </c>
      <c r="AD158" s="35" t="s">
        <v>1267</v>
      </c>
      <c r="AE158" s="17" t="s">
        <v>2780</v>
      </c>
    </row>
    <row r="159" spans="22:31" ht="12.75">
      <c r="V159" s="192"/>
      <c r="W159" s="6">
        <v>4</v>
      </c>
      <c r="X159" s="35" t="s">
        <v>1705</v>
      </c>
      <c r="Y159" s="254" t="s">
        <v>2778</v>
      </c>
      <c r="AA159" s="14"/>
      <c r="AB159" s="192"/>
      <c r="AC159" s="6">
        <v>7</v>
      </c>
      <c r="AD159" s="35" t="s">
        <v>2372</v>
      </c>
      <c r="AE159" s="17" t="s">
        <v>2410</v>
      </c>
    </row>
    <row r="160" spans="22:31" ht="12.75">
      <c r="V160" s="192"/>
      <c r="W160" s="6">
        <v>3</v>
      </c>
      <c r="X160" s="35" t="s">
        <v>1706</v>
      </c>
      <c r="Y160" s="254" t="s">
        <v>2778</v>
      </c>
      <c r="AA160" s="14"/>
      <c r="AB160" s="192"/>
      <c r="AC160" s="6">
        <v>7</v>
      </c>
      <c r="AD160" s="35" t="s">
        <v>2375</v>
      </c>
      <c r="AE160" s="17" t="s">
        <v>2410</v>
      </c>
    </row>
    <row r="161" spans="22:31" ht="12.75">
      <c r="V161" s="192"/>
      <c r="W161" s="6">
        <v>2</v>
      </c>
      <c r="X161" s="35" t="s">
        <v>1707</v>
      </c>
      <c r="Y161" s="254" t="s">
        <v>2778</v>
      </c>
      <c r="AA161" s="14"/>
      <c r="AB161" s="192"/>
      <c r="AC161" s="6">
        <v>8</v>
      </c>
      <c r="AD161" s="35" t="s">
        <v>2384</v>
      </c>
      <c r="AE161" s="17" t="s">
        <v>2410</v>
      </c>
    </row>
    <row r="162" spans="22:31" ht="12.75">
      <c r="V162" s="192"/>
      <c r="W162" s="6">
        <v>1</v>
      </c>
      <c r="X162" s="35" t="s">
        <v>1708</v>
      </c>
      <c r="Y162" s="254" t="s">
        <v>2778</v>
      </c>
      <c r="AA162" s="14"/>
      <c r="AB162" s="192"/>
      <c r="AC162" s="6">
        <v>8</v>
      </c>
      <c r="AD162" s="35" t="s">
        <v>2385</v>
      </c>
      <c r="AE162" s="17" t="s">
        <v>2410</v>
      </c>
    </row>
  </sheetData>
  <printOptions/>
  <pageMargins left="0.25" right="0.25" top="0.2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R237"/>
  <sheetViews>
    <sheetView zoomScale="115" zoomScaleNormal="115" workbookViewId="0" topLeftCell="A1">
      <selection activeCell="B192" sqref="B192"/>
    </sheetView>
  </sheetViews>
  <sheetFormatPr defaultColWidth="9.140625" defaultRowHeight="12.75"/>
  <cols>
    <col min="1" max="1" width="8.00390625" style="122" customWidth="1"/>
    <col min="2" max="2" width="45.7109375" style="122" customWidth="1"/>
    <col min="3" max="3" width="6.140625" style="122" customWidth="1"/>
    <col min="4" max="4" width="5.57421875" style="122" customWidth="1"/>
    <col min="5" max="5" width="4.57421875" style="122" customWidth="1"/>
    <col min="6" max="6" width="5.00390625" style="122" customWidth="1"/>
    <col min="7" max="7" width="7.8515625" style="122" customWidth="1"/>
    <col min="8" max="8" width="5.57421875" style="122" customWidth="1"/>
    <col min="9" max="9" width="7.00390625" style="122" customWidth="1"/>
    <col min="10" max="10" width="4.7109375" style="122" customWidth="1"/>
    <col min="11" max="11" width="4.8515625" style="122" customWidth="1"/>
    <col min="12" max="12" width="6.140625" style="122" customWidth="1"/>
    <col min="13" max="13" width="11.8515625" style="122" customWidth="1"/>
    <col min="14" max="14" width="12.140625" style="108" customWidth="1"/>
    <col min="15" max="15" width="4.7109375" style="41" customWidth="1"/>
    <col min="16" max="16" width="9.140625" style="54" customWidth="1"/>
  </cols>
  <sheetData>
    <row r="1" spans="2:14" ht="15.75">
      <c r="B1" s="131" t="s">
        <v>95</v>
      </c>
      <c r="D1" s="139" t="s">
        <v>86</v>
      </c>
      <c r="N1" s="140" t="s">
        <v>557</v>
      </c>
    </row>
    <row r="2" spans="1:16" s="141" customFormat="1" ht="12.75">
      <c r="A2" s="140"/>
      <c r="B2" s="140"/>
      <c r="C2" s="315" t="s">
        <v>558</v>
      </c>
      <c r="D2" s="315"/>
      <c r="E2" s="315"/>
      <c r="F2" s="315"/>
      <c r="G2" s="140"/>
      <c r="H2" s="315" t="s">
        <v>559</v>
      </c>
      <c r="I2" s="315"/>
      <c r="J2" s="315"/>
      <c r="K2" s="315"/>
      <c r="L2" s="140"/>
      <c r="M2" s="140"/>
      <c r="O2" s="140"/>
      <c r="P2" s="142"/>
    </row>
    <row r="3" spans="1:16" s="145" customFormat="1" ht="24">
      <c r="A3" s="143" t="s">
        <v>87</v>
      </c>
      <c r="B3" s="143" t="s">
        <v>88</v>
      </c>
      <c r="C3" s="143" t="s">
        <v>560</v>
      </c>
      <c r="D3" s="143" t="s">
        <v>1234</v>
      </c>
      <c r="E3" s="143" t="s">
        <v>561</v>
      </c>
      <c r="F3" s="143" t="s">
        <v>1235</v>
      </c>
      <c r="G3" s="309" t="s">
        <v>562</v>
      </c>
      <c r="H3" s="143" t="s">
        <v>560</v>
      </c>
      <c r="I3" s="143" t="s">
        <v>1234</v>
      </c>
      <c r="J3" s="143" t="s">
        <v>561</v>
      </c>
      <c r="K3" s="143" t="s">
        <v>1235</v>
      </c>
      <c r="L3" s="143" t="s">
        <v>89</v>
      </c>
      <c r="M3" s="316" t="s">
        <v>563</v>
      </c>
      <c r="N3" s="316"/>
      <c r="O3" s="316"/>
      <c r="P3" s="144"/>
    </row>
    <row r="4" spans="1:16" s="148" customFormat="1" ht="12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5" ht="12.75">
      <c r="A5" s="155">
        <v>1</v>
      </c>
      <c r="B5" s="158" t="str">
        <f>C5&amp;"_"&amp;D5&amp;"_"&amp;E5&amp;"_"&amp;F5&amp;"---&gt;"&amp;H5&amp;"_"&amp;I5&amp;"_"&amp;J5&amp;"_"&amp;K5&amp;"_"&amp;N5&amp;"_"&amp;O5</f>
        <v>BY05_C_1_1---&gt;BY02_VME1_4_1_BJBAP.A4L3_A1</v>
      </c>
      <c r="C5" s="155" t="s">
        <v>564</v>
      </c>
      <c r="D5" s="155" t="s">
        <v>565</v>
      </c>
      <c r="E5" s="155">
        <v>1</v>
      </c>
      <c r="F5" s="155">
        <v>1</v>
      </c>
      <c r="G5" s="155"/>
      <c r="H5" s="155" t="s">
        <v>566</v>
      </c>
      <c r="I5" s="156" t="s">
        <v>90</v>
      </c>
      <c r="J5" s="156">
        <v>4</v>
      </c>
      <c r="K5" s="157">
        <v>1</v>
      </c>
      <c r="L5" s="155" t="s">
        <v>567</v>
      </c>
      <c r="M5" s="155" t="s">
        <v>568</v>
      </c>
      <c r="N5" s="158" t="s">
        <v>2734</v>
      </c>
      <c r="O5" s="155" t="s">
        <v>91</v>
      </c>
    </row>
    <row r="6" spans="1:15" ht="12.75">
      <c r="A6" s="155">
        <v>2</v>
      </c>
      <c r="B6" s="158" t="str">
        <f aca="true" t="shared" si="0" ref="B6:B40">C6&amp;"_"&amp;D6&amp;"_"&amp;E6&amp;"_"&amp;F6&amp;"---&gt;"&amp;H6&amp;"_"&amp;I6&amp;"_"&amp;J6&amp;"_"&amp;K6&amp;"_"&amp;N6&amp;"_"&amp;O6</f>
        <v>BY05_C_1_2---&gt;BY02_VME1_4_2_BJBAP.A4L3_A2</v>
      </c>
      <c r="C6" s="155" t="s">
        <v>564</v>
      </c>
      <c r="D6" s="155" t="s">
        <v>565</v>
      </c>
      <c r="E6" s="155">
        <v>1</v>
      </c>
      <c r="F6" s="155">
        <v>2</v>
      </c>
      <c r="G6" s="155"/>
      <c r="H6" s="155" t="s">
        <v>566</v>
      </c>
      <c r="I6" s="156" t="s">
        <v>90</v>
      </c>
      <c r="J6" s="156">
        <v>4</v>
      </c>
      <c r="K6" s="157">
        <v>2</v>
      </c>
      <c r="L6" s="155" t="s">
        <v>567</v>
      </c>
      <c r="M6" s="155" t="s">
        <v>568</v>
      </c>
      <c r="N6" s="158" t="s">
        <v>2734</v>
      </c>
      <c r="O6" s="155" t="s">
        <v>569</v>
      </c>
    </row>
    <row r="7" spans="1:15" ht="12.75">
      <c r="A7" s="149">
        <v>3</v>
      </c>
      <c r="B7" s="152" t="str">
        <f t="shared" si="0"/>
        <v>BY05_C_1_3---&gt;BY02_VME2_4_1_BJBAP.B4L3_A1</v>
      </c>
      <c r="C7" s="149" t="s">
        <v>564</v>
      </c>
      <c r="D7" s="149" t="s">
        <v>565</v>
      </c>
      <c r="E7" s="149">
        <v>1</v>
      </c>
      <c r="F7" s="149">
        <v>3</v>
      </c>
      <c r="G7" s="149"/>
      <c r="H7" s="149" t="s">
        <v>566</v>
      </c>
      <c r="I7" s="150" t="s">
        <v>92</v>
      </c>
      <c r="J7" s="151">
        <v>4</v>
      </c>
      <c r="K7" s="150">
        <v>1</v>
      </c>
      <c r="L7" s="149" t="s">
        <v>567</v>
      </c>
      <c r="M7" s="149" t="s">
        <v>568</v>
      </c>
      <c r="N7" s="152" t="s">
        <v>2737</v>
      </c>
      <c r="O7" s="149" t="s">
        <v>91</v>
      </c>
    </row>
    <row r="8" spans="1:18" ht="12.75">
      <c r="A8" s="149">
        <v>4</v>
      </c>
      <c r="B8" s="152" t="str">
        <f t="shared" si="0"/>
        <v>BY05_C_1_4---&gt;BY02_VME2_4_2_BJBAP.B4L3_A2</v>
      </c>
      <c r="C8" s="149" t="s">
        <v>564</v>
      </c>
      <c r="D8" s="149" t="s">
        <v>565</v>
      </c>
      <c r="E8" s="149">
        <v>1</v>
      </c>
      <c r="F8" s="149">
        <v>4</v>
      </c>
      <c r="G8" s="149"/>
      <c r="H8" s="149" t="s">
        <v>566</v>
      </c>
      <c r="I8" s="150" t="s">
        <v>92</v>
      </c>
      <c r="J8" s="151">
        <v>4</v>
      </c>
      <c r="K8" s="150">
        <v>2</v>
      </c>
      <c r="L8" s="149" t="s">
        <v>567</v>
      </c>
      <c r="M8" s="149" t="s">
        <v>568</v>
      </c>
      <c r="N8" s="152" t="s">
        <v>2737</v>
      </c>
      <c r="O8" s="149" t="s">
        <v>569</v>
      </c>
      <c r="R8" s="168"/>
    </row>
    <row r="9" spans="1:15" ht="12.75">
      <c r="A9" s="149">
        <v>5</v>
      </c>
      <c r="B9" s="152" t="str">
        <f t="shared" si="0"/>
        <v>BY05_C_1_5---&gt;BY02_VME2_4_3_BJBAP.A5L3_A1</v>
      </c>
      <c r="C9" s="149" t="s">
        <v>564</v>
      </c>
      <c r="D9" s="149" t="s">
        <v>565</v>
      </c>
      <c r="E9" s="149">
        <v>1</v>
      </c>
      <c r="F9" s="149">
        <v>5</v>
      </c>
      <c r="G9" s="149"/>
      <c r="H9" s="149" t="s">
        <v>566</v>
      </c>
      <c r="I9" s="150" t="s">
        <v>92</v>
      </c>
      <c r="J9" s="151">
        <v>4</v>
      </c>
      <c r="K9" s="150">
        <v>3</v>
      </c>
      <c r="L9" s="149" t="s">
        <v>567</v>
      </c>
      <c r="M9" s="149" t="s">
        <v>568</v>
      </c>
      <c r="N9" s="152" t="s">
        <v>2739</v>
      </c>
      <c r="O9" s="149" t="s">
        <v>91</v>
      </c>
    </row>
    <row r="10" spans="1:15" ht="12.75">
      <c r="A10" s="149">
        <v>6</v>
      </c>
      <c r="B10" s="152" t="str">
        <f t="shared" si="0"/>
        <v>BY05_C_1_6---&gt;BY02_VME2_4_4_BJBAP.A5L3_A2</v>
      </c>
      <c r="C10" s="149" t="s">
        <v>564</v>
      </c>
      <c r="D10" s="149" t="s">
        <v>565</v>
      </c>
      <c r="E10" s="149">
        <v>1</v>
      </c>
      <c r="F10" s="149">
        <v>6</v>
      </c>
      <c r="G10" s="149"/>
      <c r="H10" s="149" t="s">
        <v>566</v>
      </c>
      <c r="I10" s="150" t="s">
        <v>92</v>
      </c>
      <c r="J10" s="151">
        <v>4</v>
      </c>
      <c r="K10" s="150">
        <v>4</v>
      </c>
      <c r="L10" s="149" t="s">
        <v>567</v>
      </c>
      <c r="M10" s="149" t="s">
        <v>568</v>
      </c>
      <c r="N10" s="152" t="s">
        <v>2739</v>
      </c>
      <c r="O10" s="149" t="s">
        <v>569</v>
      </c>
    </row>
    <row r="11" spans="1:15" ht="12.75">
      <c r="A11" s="149">
        <v>7</v>
      </c>
      <c r="B11" s="152" t="str">
        <f t="shared" si="0"/>
        <v>BY05_C_1_7---&gt;BY02_VME2_5_1_BJBAP.B5L3_A1</v>
      </c>
      <c r="C11" s="149" t="s">
        <v>564</v>
      </c>
      <c r="D11" s="149" t="s">
        <v>565</v>
      </c>
      <c r="E11" s="149">
        <v>1</v>
      </c>
      <c r="F11" s="149">
        <v>7</v>
      </c>
      <c r="G11" s="149"/>
      <c r="H11" s="149" t="s">
        <v>566</v>
      </c>
      <c r="I11" s="150" t="s">
        <v>92</v>
      </c>
      <c r="J11" s="151">
        <v>5</v>
      </c>
      <c r="K11" s="150">
        <v>1</v>
      </c>
      <c r="L11" s="149" t="s">
        <v>567</v>
      </c>
      <c r="M11" s="149" t="s">
        <v>568</v>
      </c>
      <c r="N11" s="152" t="s">
        <v>2741</v>
      </c>
      <c r="O11" s="149" t="s">
        <v>91</v>
      </c>
    </row>
    <row r="12" spans="1:15" ht="12.75">
      <c r="A12" s="149">
        <v>8</v>
      </c>
      <c r="B12" s="152" t="str">
        <f t="shared" si="0"/>
        <v>BY05_C_1_8---&gt;BY02_VME2_5_2_BJBAP.B5L3_A2</v>
      </c>
      <c r="C12" s="149" t="s">
        <v>564</v>
      </c>
      <c r="D12" s="149" t="s">
        <v>565</v>
      </c>
      <c r="E12" s="149">
        <v>1</v>
      </c>
      <c r="F12" s="149">
        <v>8</v>
      </c>
      <c r="G12" s="149"/>
      <c r="H12" s="149" t="s">
        <v>566</v>
      </c>
      <c r="I12" s="150" t="s">
        <v>92</v>
      </c>
      <c r="J12" s="151">
        <v>5</v>
      </c>
      <c r="K12" s="150">
        <v>2</v>
      </c>
      <c r="L12" s="149" t="s">
        <v>567</v>
      </c>
      <c r="M12" s="149" t="s">
        <v>568</v>
      </c>
      <c r="N12" s="152" t="s">
        <v>2741</v>
      </c>
      <c r="O12" s="149" t="s">
        <v>569</v>
      </c>
    </row>
    <row r="13" spans="1:15" ht="12.75">
      <c r="A13" s="155">
        <v>9</v>
      </c>
      <c r="B13" s="158" t="str">
        <f t="shared" si="0"/>
        <v>BY05_C_1_9---&gt;BY02_VME1_4_3_BJBAP.C5L3_A1</v>
      </c>
      <c r="C13" s="155" t="s">
        <v>564</v>
      </c>
      <c r="D13" s="155" t="s">
        <v>565</v>
      </c>
      <c r="E13" s="155">
        <v>1</v>
      </c>
      <c r="F13" s="155">
        <v>9</v>
      </c>
      <c r="G13" s="155"/>
      <c r="H13" s="155" t="s">
        <v>566</v>
      </c>
      <c r="I13" s="156" t="s">
        <v>90</v>
      </c>
      <c r="J13" s="156">
        <v>4</v>
      </c>
      <c r="K13" s="157">
        <v>3</v>
      </c>
      <c r="L13" s="155" t="s">
        <v>567</v>
      </c>
      <c r="M13" s="155" t="s">
        <v>568</v>
      </c>
      <c r="N13" s="158" t="s">
        <v>2884</v>
      </c>
      <c r="O13" s="155" t="s">
        <v>91</v>
      </c>
    </row>
    <row r="14" spans="1:15" ht="12.75">
      <c r="A14" s="155">
        <v>10</v>
      </c>
      <c r="B14" s="158" t="str">
        <f t="shared" si="0"/>
        <v>BY05_C_1_10---&gt;BY02_VME1_4_4_BJBAP.C5L3_A2</v>
      </c>
      <c r="C14" s="155" t="s">
        <v>564</v>
      </c>
      <c r="D14" s="155" t="s">
        <v>565</v>
      </c>
      <c r="E14" s="155">
        <v>1</v>
      </c>
      <c r="F14" s="155">
        <v>10</v>
      </c>
      <c r="G14" s="155"/>
      <c r="H14" s="155" t="s">
        <v>566</v>
      </c>
      <c r="I14" s="156" t="s">
        <v>90</v>
      </c>
      <c r="J14" s="156">
        <v>4</v>
      </c>
      <c r="K14" s="157">
        <v>4</v>
      </c>
      <c r="L14" s="155" t="s">
        <v>567</v>
      </c>
      <c r="M14" s="155" t="s">
        <v>568</v>
      </c>
      <c r="N14" s="158" t="s">
        <v>2884</v>
      </c>
      <c r="O14" s="155" t="s">
        <v>569</v>
      </c>
    </row>
    <row r="15" spans="1:15" ht="12.75">
      <c r="A15" s="149">
        <v>11</v>
      </c>
      <c r="B15" s="152" t="str">
        <f t="shared" si="0"/>
        <v>BY05_C_1_11---&gt;BY02_VME2_5_3_BJBAP.D5L3_A1</v>
      </c>
      <c r="C15" s="149" t="s">
        <v>564</v>
      </c>
      <c r="D15" s="149" t="s">
        <v>565</v>
      </c>
      <c r="E15" s="149">
        <v>1</v>
      </c>
      <c r="F15" s="149">
        <v>11</v>
      </c>
      <c r="G15" s="149"/>
      <c r="H15" s="149" t="s">
        <v>566</v>
      </c>
      <c r="I15" s="150" t="s">
        <v>92</v>
      </c>
      <c r="J15" s="151">
        <v>5</v>
      </c>
      <c r="K15" s="150">
        <v>3</v>
      </c>
      <c r="L15" s="149" t="s">
        <v>567</v>
      </c>
      <c r="M15" s="149" t="s">
        <v>568</v>
      </c>
      <c r="N15" s="152" t="s">
        <v>2887</v>
      </c>
      <c r="O15" s="149" t="s">
        <v>91</v>
      </c>
    </row>
    <row r="16" spans="1:15" ht="12.75">
      <c r="A16" s="149">
        <v>12</v>
      </c>
      <c r="B16" s="152" t="str">
        <f t="shared" si="0"/>
        <v>BY05_C_1_12---&gt;BY02_VME2_5_4_BJBAP.D5L3_A2</v>
      </c>
      <c r="C16" s="149" t="s">
        <v>564</v>
      </c>
      <c r="D16" s="149" t="s">
        <v>565</v>
      </c>
      <c r="E16" s="149">
        <v>1</v>
      </c>
      <c r="F16" s="149">
        <v>12</v>
      </c>
      <c r="G16" s="149"/>
      <c r="H16" s="149" t="s">
        <v>566</v>
      </c>
      <c r="I16" s="150" t="s">
        <v>92</v>
      </c>
      <c r="J16" s="151">
        <v>5</v>
      </c>
      <c r="K16" s="150">
        <v>4</v>
      </c>
      <c r="L16" s="149" t="s">
        <v>567</v>
      </c>
      <c r="M16" s="149" t="s">
        <v>568</v>
      </c>
      <c r="N16" s="152" t="s">
        <v>2887</v>
      </c>
      <c r="O16" s="149" t="s">
        <v>569</v>
      </c>
    </row>
    <row r="17" spans="1:16" s="154" customFormat="1" ht="12.75">
      <c r="A17" s="149">
        <v>13</v>
      </c>
      <c r="B17" s="152" t="str">
        <f t="shared" si="0"/>
        <v>BY05_C_2_1---&gt;BY02_VME2_6_1_BJBAP.A6L3_A1</v>
      </c>
      <c r="C17" s="149" t="s">
        <v>564</v>
      </c>
      <c r="D17" s="149" t="s">
        <v>565</v>
      </c>
      <c r="E17" s="149">
        <v>2</v>
      </c>
      <c r="F17" s="149">
        <v>1</v>
      </c>
      <c r="G17" s="149"/>
      <c r="H17" s="149" t="s">
        <v>566</v>
      </c>
      <c r="I17" s="150" t="s">
        <v>92</v>
      </c>
      <c r="J17" s="151">
        <v>6</v>
      </c>
      <c r="K17" s="150">
        <v>1</v>
      </c>
      <c r="L17" s="149" t="s">
        <v>567</v>
      </c>
      <c r="M17" s="149" t="s">
        <v>568</v>
      </c>
      <c r="N17" s="152" t="s">
        <v>2746</v>
      </c>
      <c r="O17" s="149" t="s">
        <v>91</v>
      </c>
      <c r="P17" s="153"/>
    </row>
    <row r="18" spans="1:15" s="154" customFormat="1" ht="12.75">
      <c r="A18" s="149">
        <v>14</v>
      </c>
      <c r="B18" s="152" t="str">
        <f t="shared" si="0"/>
        <v>BY05_C_2_2---&gt;BY02_VME2_6_2_BJBAP.A6L3_A2</v>
      </c>
      <c r="C18" s="149" t="s">
        <v>564</v>
      </c>
      <c r="D18" s="149" t="s">
        <v>565</v>
      </c>
      <c r="E18" s="149">
        <v>2</v>
      </c>
      <c r="F18" s="149">
        <v>2</v>
      </c>
      <c r="G18" s="149"/>
      <c r="H18" s="149" t="s">
        <v>566</v>
      </c>
      <c r="I18" s="150" t="s">
        <v>92</v>
      </c>
      <c r="J18" s="151">
        <v>6</v>
      </c>
      <c r="K18" s="150">
        <v>2</v>
      </c>
      <c r="L18" s="149" t="s">
        <v>567</v>
      </c>
      <c r="M18" s="149" t="s">
        <v>568</v>
      </c>
      <c r="N18" s="152" t="s">
        <v>2746</v>
      </c>
      <c r="O18" s="149" t="s">
        <v>569</v>
      </c>
    </row>
    <row r="19" spans="1:15" s="160" customFormat="1" ht="12.75">
      <c r="A19" s="149">
        <v>15</v>
      </c>
      <c r="B19" s="152" t="str">
        <f t="shared" si="0"/>
        <v>BY05_C_2_3---&gt;BY02_VME2_6_3_BJBAP.B6L3_A1</v>
      </c>
      <c r="C19" s="149" t="s">
        <v>564</v>
      </c>
      <c r="D19" s="149" t="s">
        <v>565</v>
      </c>
      <c r="E19" s="149">
        <v>2</v>
      </c>
      <c r="F19" s="149">
        <v>3</v>
      </c>
      <c r="G19" s="149"/>
      <c r="H19" s="149" t="s">
        <v>566</v>
      </c>
      <c r="I19" s="151" t="s">
        <v>92</v>
      </c>
      <c r="J19" s="151">
        <v>6</v>
      </c>
      <c r="K19" s="150">
        <v>3</v>
      </c>
      <c r="L19" s="149" t="s">
        <v>567</v>
      </c>
      <c r="M19" s="149" t="s">
        <v>568</v>
      </c>
      <c r="N19" s="152" t="s">
        <v>2750</v>
      </c>
      <c r="O19" s="149" t="s">
        <v>91</v>
      </c>
    </row>
    <row r="20" spans="1:15" s="160" customFormat="1" ht="12.75">
      <c r="A20" s="149">
        <v>16</v>
      </c>
      <c r="B20" s="152" t="str">
        <f t="shared" si="0"/>
        <v>BY05_C_2_4---&gt;BY02_VME2_6_4_BJBAP.B6L3_A2</v>
      </c>
      <c r="C20" s="149" t="s">
        <v>564</v>
      </c>
      <c r="D20" s="149" t="s">
        <v>565</v>
      </c>
      <c r="E20" s="149">
        <v>2</v>
      </c>
      <c r="F20" s="149">
        <v>4</v>
      </c>
      <c r="G20" s="149"/>
      <c r="H20" s="149" t="s">
        <v>566</v>
      </c>
      <c r="I20" s="151" t="s">
        <v>92</v>
      </c>
      <c r="J20" s="151">
        <v>6</v>
      </c>
      <c r="K20" s="150">
        <v>4</v>
      </c>
      <c r="L20" s="149" t="s">
        <v>567</v>
      </c>
      <c r="M20" s="149" t="s">
        <v>568</v>
      </c>
      <c r="N20" s="152" t="s">
        <v>2750</v>
      </c>
      <c r="O20" s="149" t="s">
        <v>569</v>
      </c>
    </row>
    <row r="21" spans="1:15" s="154" customFormat="1" ht="12.75">
      <c r="A21" s="155">
        <v>17</v>
      </c>
      <c r="B21" s="158" t="str">
        <f t="shared" si="0"/>
        <v>BY05_C_2_5---&gt;BY02_VME1_5_1_BJBAP.C6L3_A1</v>
      </c>
      <c r="C21" s="155" t="s">
        <v>564</v>
      </c>
      <c r="D21" s="155" t="s">
        <v>565</v>
      </c>
      <c r="E21" s="155">
        <v>2</v>
      </c>
      <c r="F21" s="155">
        <v>5</v>
      </c>
      <c r="G21" s="155"/>
      <c r="H21" s="155" t="s">
        <v>566</v>
      </c>
      <c r="I21" s="156" t="s">
        <v>90</v>
      </c>
      <c r="J21" s="156">
        <v>5</v>
      </c>
      <c r="K21" s="157">
        <v>1</v>
      </c>
      <c r="L21" s="155" t="s">
        <v>567</v>
      </c>
      <c r="M21" s="155" t="s">
        <v>568</v>
      </c>
      <c r="N21" s="158" t="s">
        <v>2377</v>
      </c>
      <c r="O21" s="155" t="s">
        <v>91</v>
      </c>
    </row>
    <row r="22" spans="1:15" s="154" customFormat="1" ht="12.75">
      <c r="A22" s="155">
        <v>18</v>
      </c>
      <c r="B22" s="158" t="str">
        <f t="shared" si="0"/>
        <v>BY05_C_2_6---&gt;BY02_VME1_5_2_BJBAP.C6L3_A2</v>
      </c>
      <c r="C22" s="155" t="s">
        <v>564</v>
      </c>
      <c r="D22" s="155" t="s">
        <v>565</v>
      </c>
      <c r="E22" s="155">
        <v>2</v>
      </c>
      <c r="F22" s="155">
        <v>6</v>
      </c>
      <c r="G22" s="155"/>
      <c r="H22" s="155" t="s">
        <v>566</v>
      </c>
      <c r="I22" s="156" t="s">
        <v>90</v>
      </c>
      <c r="J22" s="156">
        <v>5</v>
      </c>
      <c r="K22" s="157">
        <v>2</v>
      </c>
      <c r="L22" s="155" t="s">
        <v>567</v>
      </c>
      <c r="M22" s="155" t="s">
        <v>568</v>
      </c>
      <c r="N22" s="158" t="s">
        <v>2377</v>
      </c>
      <c r="O22" s="155" t="s">
        <v>569</v>
      </c>
    </row>
    <row r="23" spans="1:15" s="154" customFormat="1" ht="12.75">
      <c r="A23" s="149">
        <v>19</v>
      </c>
      <c r="B23" s="152" t="str">
        <f t="shared" si="0"/>
        <v>BY05_C_2_7---&gt;BY02_VME2_7_1_BJBAP.A7L3_A1</v>
      </c>
      <c r="C23" s="149" t="s">
        <v>564</v>
      </c>
      <c r="D23" s="149" t="s">
        <v>565</v>
      </c>
      <c r="E23" s="149">
        <v>2</v>
      </c>
      <c r="F23" s="149">
        <v>7</v>
      </c>
      <c r="G23" s="149"/>
      <c r="H23" s="149" t="s">
        <v>566</v>
      </c>
      <c r="I23" s="150" t="s">
        <v>92</v>
      </c>
      <c r="J23" s="151">
        <v>7</v>
      </c>
      <c r="K23" s="150">
        <v>1</v>
      </c>
      <c r="L23" s="149" t="s">
        <v>567</v>
      </c>
      <c r="M23" s="149" t="s">
        <v>568</v>
      </c>
      <c r="N23" s="152" t="s">
        <v>2753</v>
      </c>
      <c r="O23" s="149" t="s">
        <v>91</v>
      </c>
    </row>
    <row r="24" spans="1:16" s="154" customFormat="1" ht="12.75">
      <c r="A24" s="149">
        <v>20</v>
      </c>
      <c r="B24" s="152" t="str">
        <f t="shared" si="0"/>
        <v>BY05_C_2_8---&gt;BY02_VME2_7_2_BJBAP.A7L3_A2</v>
      </c>
      <c r="C24" s="149" t="s">
        <v>564</v>
      </c>
      <c r="D24" s="149" t="s">
        <v>565</v>
      </c>
      <c r="E24" s="149">
        <v>2</v>
      </c>
      <c r="F24" s="149">
        <v>8</v>
      </c>
      <c r="G24" s="149"/>
      <c r="H24" s="149" t="s">
        <v>566</v>
      </c>
      <c r="I24" s="150" t="s">
        <v>92</v>
      </c>
      <c r="J24" s="151">
        <v>7</v>
      </c>
      <c r="K24" s="150">
        <v>2</v>
      </c>
      <c r="L24" s="149" t="s">
        <v>567</v>
      </c>
      <c r="M24" s="149" t="s">
        <v>568</v>
      </c>
      <c r="N24" s="152" t="s">
        <v>2753</v>
      </c>
      <c r="O24" s="149" t="s">
        <v>569</v>
      </c>
      <c r="P24" s="153"/>
    </row>
    <row r="25" spans="1:15" ht="12.75">
      <c r="A25" s="155">
        <v>21</v>
      </c>
      <c r="B25" s="158" t="str">
        <f t="shared" si="0"/>
        <v>BY05_C_2_9---&gt;BY02_VME1_5_3_BJBAP.B7L3_A1</v>
      </c>
      <c r="C25" s="155" t="s">
        <v>564</v>
      </c>
      <c r="D25" s="155" t="s">
        <v>565</v>
      </c>
      <c r="E25" s="155">
        <v>2</v>
      </c>
      <c r="F25" s="155">
        <v>9</v>
      </c>
      <c r="G25" s="155"/>
      <c r="H25" s="155" t="s">
        <v>566</v>
      </c>
      <c r="I25" s="156" t="s">
        <v>90</v>
      </c>
      <c r="J25" s="156">
        <v>5</v>
      </c>
      <c r="K25" s="157">
        <v>3</v>
      </c>
      <c r="L25" s="155" t="s">
        <v>567</v>
      </c>
      <c r="M25" s="155" t="s">
        <v>568</v>
      </c>
      <c r="N25" s="158" t="s">
        <v>2756</v>
      </c>
      <c r="O25" s="155" t="s">
        <v>91</v>
      </c>
    </row>
    <row r="26" spans="1:15" ht="12.75">
      <c r="A26" s="155">
        <v>22</v>
      </c>
      <c r="B26" s="158" t="str">
        <f t="shared" si="0"/>
        <v>BY05_C_2_10---&gt;BY02_VME1_5_4_BJBAP.B7L3_A2</v>
      </c>
      <c r="C26" s="155" t="s">
        <v>564</v>
      </c>
      <c r="D26" s="155" t="s">
        <v>565</v>
      </c>
      <c r="E26" s="155">
        <v>2</v>
      </c>
      <c r="F26" s="155">
        <v>10</v>
      </c>
      <c r="G26" s="155"/>
      <c r="H26" s="155" t="s">
        <v>566</v>
      </c>
      <c r="I26" s="156" t="s">
        <v>90</v>
      </c>
      <c r="J26" s="156">
        <v>5</v>
      </c>
      <c r="K26" s="157">
        <v>4</v>
      </c>
      <c r="L26" s="155" t="s">
        <v>567</v>
      </c>
      <c r="M26" s="155" t="s">
        <v>568</v>
      </c>
      <c r="N26" s="158" t="s">
        <v>2756</v>
      </c>
      <c r="O26" s="155" t="s">
        <v>569</v>
      </c>
    </row>
    <row r="27" spans="1:16" s="154" customFormat="1" ht="12.75">
      <c r="A27" s="149">
        <v>23</v>
      </c>
      <c r="B27" s="152" t="str">
        <f t="shared" si="0"/>
        <v>BY05_C_2_11---&gt;BY02_VME2_7_3_BJBAP.A8L3_A1</v>
      </c>
      <c r="C27" s="149" t="s">
        <v>564</v>
      </c>
      <c r="D27" s="149" t="s">
        <v>565</v>
      </c>
      <c r="E27" s="149">
        <v>2</v>
      </c>
      <c r="F27" s="149">
        <v>11</v>
      </c>
      <c r="G27" s="149"/>
      <c r="H27" s="149" t="s">
        <v>566</v>
      </c>
      <c r="I27" s="150" t="s">
        <v>92</v>
      </c>
      <c r="J27" s="151">
        <v>7</v>
      </c>
      <c r="K27" s="150">
        <v>3</v>
      </c>
      <c r="L27" s="149" t="s">
        <v>567</v>
      </c>
      <c r="M27" s="149" t="s">
        <v>568</v>
      </c>
      <c r="N27" s="152" t="s">
        <v>2760</v>
      </c>
      <c r="O27" s="149" t="s">
        <v>91</v>
      </c>
      <c r="P27" s="153"/>
    </row>
    <row r="28" spans="1:16" s="154" customFormat="1" ht="12.75">
      <c r="A28" s="149">
        <v>24</v>
      </c>
      <c r="B28" s="152" t="str">
        <f t="shared" si="0"/>
        <v>BY05_C_2_12---&gt;BY02_VME2_7_4_BJBAP.A8L3_A2</v>
      </c>
      <c r="C28" s="149" t="s">
        <v>564</v>
      </c>
      <c r="D28" s="149" t="s">
        <v>565</v>
      </c>
      <c r="E28" s="149">
        <v>2</v>
      </c>
      <c r="F28" s="149">
        <v>12</v>
      </c>
      <c r="G28" s="149"/>
      <c r="H28" s="149" t="s">
        <v>566</v>
      </c>
      <c r="I28" s="150" t="s">
        <v>92</v>
      </c>
      <c r="J28" s="151">
        <v>7</v>
      </c>
      <c r="K28" s="150">
        <v>4</v>
      </c>
      <c r="L28" s="149" t="s">
        <v>567</v>
      </c>
      <c r="M28" s="149" t="s">
        <v>568</v>
      </c>
      <c r="N28" s="152" t="s">
        <v>2760</v>
      </c>
      <c r="O28" s="149" t="s">
        <v>569</v>
      </c>
      <c r="P28" s="153"/>
    </row>
    <row r="29" spans="1:16" s="154" customFormat="1" ht="12.75">
      <c r="A29" s="155">
        <v>25</v>
      </c>
      <c r="B29" s="158" t="str">
        <f t="shared" si="0"/>
        <v>BY05_C_3_1---&gt;BY02_VME1_6_1_BJBAP.B8L3_A1</v>
      </c>
      <c r="C29" s="155" t="s">
        <v>564</v>
      </c>
      <c r="D29" s="155" t="s">
        <v>565</v>
      </c>
      <c r="E29" s="155">
        <v>3</v>
      </c>
      <c r="F29" s="155">
        <v>1</v>
      </c>
      <c r="G29" s="155"/>
      <c r="H29" s="155" t="s">
        <v>566</v>
      </c>
      <c r="I29" s="156" t="s">
        <v>90</v>
      </c>
      <c r="J29" s="156">
        <v>6</v>
      </c>
      <c r="K29" s="157">
        <v>1</v>
      </c>
      <c r="L29" s="155" t="s">
        <v>567</v>
      </c>
      <c r="M29" s="155" t="s">
        <v>568</v>
      </c>
      <c r="N29" s="158" t="s">
        <v>2901</v>
      </c>
      <c r="O29" s="155" t="s">
        <v>91</v>
      </c>
      <c r="P29" s="153"/>
    </row>
    <row r="30" spans="1:16" s="154" customFormat="1" ht="12.75">
      <c r="A30" s="155">
        <v>26</v>
      </c>
      <c r="B30" s="158" t="str">
        <f t="shared" si="0"/>
        <v>BY05_C_3_2---&gt;BY02_VME1_6_2_BJBAP.B8L3_A2</v>
      </c>
      <c r="C30" s="155" t="s">
        <v>564</v>
      </c>
      <c r="D30" s="155" t="s">
        <v>565</v>
      </c>
      <c r="E30" s="155">
        <v>3</v>
      </c>
      <c r="F30" s="155">
        <v>2</v>
      </c>
      <c r="G30" s="155"/>
      <c r="H30" s="155" t="s">
        <v>566</v>
      </c>
      <c r="I30" s="156" t="s">
        <v>90</v>
      </c>
      <c r="J30" s="156">
        <v>6</v>
      </c>
      <c r="K30" s="157">
        <v>2</v>
      </c>
      <c r="L30" s="155" t="s">
        <v>567</v>
      </c>
      <c r="M30" s="155" t="s">
        <v>568</v>
      </c>
      <c r="N30" s="158" t="s">
        <v>2901</v>
      </c>
      <c r="O30" s="155" t="s">
        <v>569</v>
      </c>
      <c r="P30" s="153"/>
    </row>
    <row r="31" spans="1:16" s="160" customFormat="1" ht="12.75">
      <c r="A31" s="149">
        <v>27</v>
      </c>
      <c r="B31" s="152" t="str">
        <f t="shared" si="0"/>
        <v>BY05_C_3_3---&gt;BY02_VME2_8_1_BJBAP.A9L3_A1</v>
      </c>
      <c r="C31" s="149" t="s">
        <v>564</v>
      </c>
      <c r="D31" s="149" t="s">
        <v>565</v>
      </c>
      <c r="E31" s="149">
        <v>3</v>
      </c>
      <c r="F31" s="149">
        <v>3</v>
      </c>
      <c r="G31" s="149"/>
      <c r="H31" s="149" t="s">
        <v>566</v>
      </c>
      <c r="I31" s="151" t="s">
        <v>92</v>
      </c>
      <c r="J31" s="151">
        <v>8</v>
      </c>
      <c r="K31" s="150">
        <v>1</v>
      </c>
      <c r="L31" s="149" t="s">
        <v>567</v>
      </c>
      <c r="M31" s="149" t="s">
        <v>568</v>
      </c>
      <c r="N31" s="152" t="s">
        <v>2764</v>
      </c>
      <c r="O31" s="149" t="s">
        <v>91</v>
      </c>
      <c r="P31" s="159"/>
    </row>
    <row r="32" spans="1:16" s="160" customFormat="1" ht="12.75">
      <c r="A32" s="149">
        <v>28</v>
      </c>
      <c r="B32" s="152" t="str">
        <f t="shared" si="0"/>
        <v>BY05_C_3_4---&gt;BY02_VME2_8_2_BJBAP.A9L3_A2</v>
      </c>
      <c r="C32" s="149" t="s">
        <v>564</v>
      </c>
      <c r="D32" s="149" t="s">
        <v>565</v>
      </c>
      <c r="E32" s="149">
        <v>3</v>
      </c>
      <c r="F32" s="149">
        <v>4</v>
      </c>
      <c r="G32" s="149"/>
      <c r="H32" s="149" t="s">
        <v>566</v>
      </c>
      <c r="I32" s="151" t="s">
        <v>92</v>
      </c>
      <c r="J32" s="151">
        <v>8</v>
      </c>
      <c r="K32" s="150">
        <v>2</v>
      </c>
      <c r="L32" s="149" t="s">
        <v>567</v>
      </c>
      <c r="M32" s="149" t="s">
        <v>568</v>
      </c>
      <c r="N32" s="152" t="s">
        <v>2764</v>
      </c>
      <c r="O32" s="149" t="s">
        <v>569</v>
      </c>
      <c r="P32" s="159"/>
    </row>
    <row r="33" spans="1:16" s="154" customFormat="1" ht="12.75">
      <c r="A33" s="155">
        <v>29</v>
      </c>
      <c r="B33" s="158" t="str">
        <f t="shared" si="0"/>
        <v>BY05_C_3_5---&gt;BY02_VME1_6_3_BJBAP.B9L3_A1</v>
      </c>
      <c r="C33" s="155" t="s">
        <v>564</v>
      </c>
      <c r="D33" s="155" t="s">
        <v>565</v>
      </c>
      <c r="E33" s="155">
        <v>3</v>
      </c>
      <c r="F33" s="155">
        <v>5</v>
      </c>
      <c r="G33" s="155"/>
      <c r="H33" s="155" t="s">
        <v>566</v>
      </c>
      <c r="I33" s="156" t="s">
        <v>90</v>
      </c>
      <c r="J33" s="156">
        <v>6</v>
      </c>
      <c r="K33" s="157">
        <v>3</v>
      </c>
      <c r="L33" s="155" t="s">
        <v>567</v>
      </c>
      <c r="M33" s="155" t="s">
        <v>568</v>
      </c>
      <c r="N33" s="158" t="s">
        <v>742</v>
      </c>
      <c r="O33" s="155" t="s">
        <v>91</v>
      </c>
      <c r="P33" s="153"/>
    </row>
    <row r="34" spans="1:16" s="154" customFormat="1" ht="12.75">
      <c r="A34" s="155">
        <v>30</v>
      </c>
      <c r="B34" s="158" t="str">
        <f t="shared" si="0"/>
        <v>BY05_C_3_6---&gt;BY02_VME1_6_4_BJBAP.B9L3_A2</v>
      </c>
      <c r="C34" s="155" t="s">
        <v>564</v>
      </c>
      <c r="D34" s="155" t="s">
        <v>565</v>
      </c>
      <c r="E34" s="155">
        <v>3</v>
      </c>
      <c r="F34" s="155">
        <v>6</v>
      </c>
      <c r="G34" s="155"/>
      <c r="H34" s="155" t="s">
        <v>566</v>
      </c>
      <c r="I34" s="156" t="s">
        <v>90</v>
      </c>
      <c r="J34" s="156">
        <v>6</v>
      </c>
      <c r="K34" s="157">
        <v>4</v>
      </c>
      <c r="L34" s="155" t="s">
        <v>567</v>
      </c>
      <c r="M34" s="155" t="s">
        <v>568</v>
      </c>
      <c r="N34" s="158" t="s">
        <v>742</v>
      </c>
      <c r="O34" s="155" t="s">
        <v>569</v>
      </c>
      <c r="P34" s="153"/>
    </row>
    <row r="35" spans="1:15" ht="12.75">
      <c r="A35" s="155">
        <v>31</v>
      </c>
      <c r="B35" s="158" t="str">
        <f t="shared" si="0"/>
        <v>BY05_C_3_7---&gt;BY02_VME1_7_1_BJBAP.A10L3_A1</v>
      </c>
      <c r="C35" s="155" t="s">
        <v>564</v>
      </c>
      <c r="D35" s="155" t="s">
        <v>565</v>
      </c>
      <c r="E35" s="155">
        <v>3</v>
      </c>
      <c r="F35" s="155">
        <v>7</v>
      </c>
      <c r="G35" s="155"/>
      <c r="H35" s="155" t="s">
        <v>566</v>
      </c>
      <c r="I35" s="156" t="s">
        <v>90</v>
      </c>
      <c r="J35" s="156">
        <v>7</v>
      </c>
      <c r="K35" s="157">
        <v>1</v>
      </c>
      <c r="L35" s="155" t="s">
        <v>567</v>
      </c>
      <c r="M35" s="155" t="s">
        <v>568</v>
      </c>
      <c r="N35" s="158" t="s">
        <v>2767</v>
      </c>
      <c r="O35" s="155" t="s">
        <v>91</v>
      </c>
    </row>
    <row r="36" spans="1:15" ht="12.75">
      <c r="A36" s="155">
        <v>32</v>
      </c>
      <c r="B36" s="158" t="str">
        <f t="shared" si="0"/>
        <v>BY05_C_3_8---&gt;BY02_VME1_7_2_BJBAP.A10L3_A2</v>
      </c>
      <c r="C36" s="155" t="s">
        <v>564</v>
      </c>
      <c r="D36" s="155" t="s">
        <v>565</v>
      </c>
      <c r="E36" s="155">
        <v>3</v>
      </c>
      <c r="F36" s="155">
        <v>8</v>
      </c>
      <c r="G36" s="155"/>
      <c r="H36" s="155" t="s">
        <v>566</v>
      </c>
      <c r="I36" s="156" t="s">
        <v>90</v>
      </c>
      <c r="J36" s="156">
        <v>7</v>
      </c>
      <c r="K36" s="157">
        <v>2</v>
      </c>
      <c r="L36" s="155" t="s">
        <v>567</v>
      </c>
      <c r="M36" s="155" t="s">
        <v>568</v>
      </c>
      <c r="N36" s="158" t="s">
        <v>2767</v>
      </c>
      <c r="O36" s="155" t="s">
        <v>569</v>
      </c>
    </row>
    <row r="37" spans="1:15" ht="12.75">
      <c r="A37" s="149">
        <v>33</v>
      </c>
      <c r="B37" s="152" t="str">
        <f t="shared" si="0"/>
        <v>BY05_C_3_9---&gt;BY02_VME2_8_3_BJBAP.A11L3_A1</v>
      </c>
      <c r="C37" s="149" t="s">
        <v>564</v>
      </c>
      <c r="D37" s="149" t="s">
        <v>565</v>
      </c>
      <c r="E37" s="149">
        <v>3</v>
      </c>
      <c r="F37" s="149">
        <v>9</v>
      </c>
      <c r="G37" s="155"/>
      <c r="H37" s="149" t="s">
        <v>566</v>
      </c>
      <c r="I37" s="150" t="s">
        <v>92</v>
      </c>
      <c r="J37" s="151">
        <v>8</v>
      </c>
      <c r="K37" s="151">
        <v>3</v>
      </c>
      <c r="L37" s="149" t="s">
        <v>567</v>
      </c>
      <c r="M37" s="149" t="s">
        <v>568</v>
      </c>
      <c r="N37" s="152" t="s">
        <v>2771</v>
      </c>
      <c r="O37" s="149" t="s">
        <v>91</v>
      </c>
    </row>
    <row r="38" spans="1:15" ht="12.75">
      <c r="A38" s="149">
        <v>34</v>
      </c>
      <c r="B38" s="152" t="str">
        <f t="shared" si="0"/>
        <v>BY05_C_3_10---&gt;BY02_VME2_8_4_BJBAP.A11L3_A2</v>
      </c>
      <c r="C38" s="149" t="s">
        <v>564</v>
      </c>
      <c r="D38" s="149" t="s">
        <v>565</v>
      </c>
      <c r="E38" s="149">
        <v>3</v>
      </c>
      <c r="F38" s="149">
        <v>10</v>
      </c>
      <c r="G38" s="155"/>
      <c r="H38" s="149" t="s">
        <v>566</v>
      </c>
      <c r="I38" s="150" t="s">
        <v>92</v>
      </c>
      <c r="J38" s="151">
        <v>8</v>
      </c>
      <c r="K38" s="151">
        <v>4</v>
      </c>
      <c r="L38" s="149" t="s">
        <v>567</v>
      </c>
      <c r="M38" s="149" t="s">
        <v>568</v>
      </c>
      <c r="N38" s="152" t="s">
        <v>2771</v>
      </c>
      <c r="O38" s="149" t="s">
        <v>569</v>
      </c>
    </row>
    <row r="39" spans="1:16" s="154" customFormat="1" ht="12.75">
      <c r="A39" s="155">
        <v>35</v>
      </c>
      <c r="B39" s="158" t="str">
        <f t="shared" si="0"/>
        <v>BY05_C_3_11---&gt;BY02_VME1_7_3_BJBAP.B11L3_A1</v>
      </c>
      <c r="C39" s="155" t="s">
        <v>564</v>
      </c>
      <c r="D39" s="155" t="s">
        <v>565</v>
      </c>
      <c r="E39" s="155">
        <v>3</v>
      </c>
      <c r="F39" s="155">
        <v>11</v>
      </c>
      <c r="G39" s="155"/>
      <c r="H39" s="155" t="s">
        <v>566</v>
      </c>
      <c r="I39" s="156" t="s">
        <v>90</v>
      </c>
      <c r="J39" s="156">
        <v>7</v>
      </c>
      <c r="K39" s="157">
        <v>3</v>
      </c>
      <c r="L39" s="155" t="s">
        <v>567</v>
      </c>
      <c r="M39" s="155" t="s">
        <v>568</v>
      </c>
      <c r="N39" s="158" t="s">
        <v>2903</v>
      </c>
      <c r="O39" s="155" t="s">
        <v>91</v>
      </c>
      <c r="P39" s="153"/>
    </row>
    <row r="40" spans="1:16" s="154" customFormat="1" ht="12.75">
      <c r="A40" s="155">
        <v>36</v>
      </c>
      <c r="B40" s="158" t="str">
        <f t="shared" si="0"/>
        <v>BY05_C_3_12---&gt;BY02_VME1_7_4_BJBAP.B11L3_A2</v>
      </c>
      <c r="C40" s="155" t="s">
        <v>564</v>
      </c>
      <c r="D40" s="155" t="s">
        <v>565</v>
      </c>
      <c r="E40" s="155">
        <v>3</v>
      </c>
      <c r="F40" s="155">
        <v>12</v>
      </c>
      <c r="G40" s="155"/>
      <c r="H40" s="155" t="s">
        <v>566</v>
      </c>
      <c r="I40" s="156" t="s">
        <v>90</v>
      </c>
      <c r="J40" s="156">
        <v>7</v>
      </c>
      <c r="K40" s="157">
        <v>4</v>
      </c>
      <c r="L40" s="155" t="s">
        <v>567</v>
      </c>
      <c r="M40" s="155" t="s">
        <v>568</v>
      </c>
      <c r="N40" s="158" t="s">
        <v>2903</v>
      </c>
      <c r="O40" s="155" t="s">
        <v>569</v>
      </c>
      <c r="P40" s="153"/>
    </row>
    <row r="41" spans="1:16" s="154" customFormat="1" ht="12.75">
      <c r="A41" s="155"/>
      <c r="B41" s="158"/>
      <c r="C41" s="155"/>
      <c r="D41" s="155"/>
      <c r="E41" s="155"/>
      <c r="F41" s="155"/>
      <c r="G41" s="155"/>
      <c r="H41" s="155"/>
      <c r="I41" s="156"/>
      <c r="J41" s="156"/>
      <c r="K41" s="157"/>
      <c r="L41" s="155"/>
      <c r="M41" s="155"/>
      <c r="N41" s="158"/>
      <c r="O41" s="155"/>
      <c r="P41" s="153"/>
    </row>
    <row r="42" spans="4:14" ht="15.75">
      <c r="D42" s="139" t="s">
        <v>86</v>
      </c>
      <c r="N42" s="140" t="s">
        <v>557</v>
      </c>
    </row>
    <row r="43" spans="1:16" s="141" customFormat="1" ht="12.75">
      <c r="A43" s="140"/>
      <c r="B43" s="140"/>
      <c r="C43" s="315" t="s">
        <v>558</v>
      </c>
      <c r="D43" s="315"/>
      <c r="E43" s="315"/>
      <c r="F43" s="315"/>
      <c r="G43" s="140"/>
      <c r="H43" s="315" t="s">
        <v>559</v>
      </c>
      <c r="I43" s="315"/>
      <c r="J43" s="315"/>
      <c r="K43" s="315"/>
      <c r="L43" s="140"/>
      <c r="M43" s="140"/>
      <c r="O43" s="140"/>
      <c r="P43" s="142"/>
    </row>
    <row r="44" spans="1:16" s="145" customFormat="1" ht="24">
      <c r="A44" s="143" t="s">
        <v>87</v>
      </c>
      <c r="B44" s="143" t="s">
        <v>88</v>
      </c>
      <c r="C44" s="143" t="s">
        <v>560</v>
      </c>
      <c r="D44" s="143" t="s">
        <v>1234</v>
      </c>
      <c r="E44" s="143" t="s">
        <v>561</v>
      </c>
      <c r="F44" s="143" t="s">
        <v>1235</v>
      </c>
      <c r="G44" s="309" t="s">
        <v>562</v>
      </c>
      <c r="H44" s="143" t="s">
        <v>560</v>
      </c>
      <c r="I44" s="143" t="s">
        <v>1234</v>
      </c>
      <c r="J44" s="143" t="s">
        <v>561</v>
      </c>
      <c r="K44" s="143" t="s">
        <v>1235</v>
      </c>
      <c r="L44" s="143" t="s">
        <v>89</v>
      </c>
      <c r="M44" s="316" t="s">
        <v>563</v>
      </c>
      <c r="N44" s="316"/>
      <c r="O44" s="316"/>
      <c r="P44" s="144"/>
    </row>
    <row r="45" spans="1:16" s="148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1:16" s="154" customFormat="1" ht="12.75">
      <c r="A46" s="155"/>
      <c r="B46" s="158"/>
      <c r="C46" s="155"/>
      <c r="D46" s="155"/>
      <c r="E46" s="155"/>
      <c r="F46" s="155"/>
      <c r="G46" s="155"/>
      <c r="H46" s="155"/>
      <c r="I46" s="156"/>
      <c r="J46" s="156"/>
      <c r="K46" s="157"/>
      <c r="L46" s="155"/>
      <c r="M46" s="155"/>
      <c r="N46" s="158"/>
      <c r="O46" s="155"/>
      <c r="P46" s="153"/>
    </row>
    <row r="47" spans="1:16" s="154" customFormat="1" ht="12.75">
      <c r="A47" s="161">
        <v>37</v>
      </c>
      <c r="B47" s="164" t="str">
        <f aca="true" t="shared" si="1" ref="B47:B82">C47&amp;"_"&amp;D47&amp;"_"&amp;E47&amp;"_"&amp;F47&amp;"---&gt;"&amp;H47&amp;"_"&amp;I47&amp;"_"&amp;J47&amp;"_"&amp;K47&amp;"_"&amp;N47&amp;"_"&amp;O47</f>
        <v>BY05_C_4_1---&gt;BY02_VME3_4_1_BJBAP.A4R3_A1</v>
      </c>
      <c r="C47" s="161" t="s">
        <v>564</v>
      </c>
      <c r="D47" s="161" t="s">
        <v>565</v>
      </c>
      <c r="E47" s="161">
        <v>4</v>
      </c>
      <c r="F47" s="161">
        <v>1</v>
      </c>
      <c r="G47" s="149"/>
      <c r="H47" s="161" t="s">
        <v>566</v>
      </c>
      <c r="I47" s="162" t="s">
        <v>93</v>
      </c>
      <c r="J47" s="162">
        <v>4</v>
      </c>
      <c r="K47" s="163">
        <v>1</v>
      </c>
      <c r="L47" s="161" t="s">
        <v>567</v>
      </c>
      <c r="M47" s="161" t="s">
        <v>570</v>
      </c>
      <c r="N47" s="164" t="s">
        <v>2736</v>
      </c>
      <c r="O47" s="161" t="s">
        <v>91</v>
      </c>
      <c r="P47" s="153"/>
    </row>
    <row r="48" spans="1:16" s="154" customFormat="1" ht="12.75">
      <c r="A48" s="161">
        <v>38</v>
      </c>
      <c r="B48" s="164" t="str">
        <f t="shared" si="1"/>
        <v>BY05_C_4_2---&gt;BY02_VME3_4_2_BJBAP.A4R3_A2</v>
      </c>
      <c r="C48" s="161" t="s">
        <v>564</v>
      </c>
      <c r="D48" s="161" t="s">
        <v>565</v>
      </c>
      <c r="E48" s="161">
        <v>4</v>
      </c>
      <c r="F48" s="161">
        <v>2</v>
      </c>
      <c r="G48" s="149"/>
      <c r="H48" s="161" t="s">
        <v>566</v>
      </c>
      <c r="I48" s="162" t="s">
        <v>93</v>
      </c>
      <c r="J48" s="162">
        <v>4</v>
      </c>
      <c r="K48" s="163">
        <v>2</v>
      </c>
      <c r="L48" s="161" t="s">
        <v>567</v>
      </c>
      <c r="M48" s="161" t="s">
        <v>570</v>
      </c>
      <c r="N48" s="164" t="s">
        <v>2736</v>
      </c>
      <c r="O48" s="161" t="s">
        <v>569</v>
      </c>
      <c r="P48" s="153"/>
    </row>
    <row r="49" spans="1:15" ht="12.75">
      <c r="A49" s="149">
        <v>39</v>
      </c>
      <c r="B49" s="152" t="str">
        <f t="shared" si="1"/>
        <v>BY05_C_4_3---&gt;BY02_VME2_13_1_BJBAP.B4R3_A1</v>
      </c>
      <c r="C49" s="149" t="s">
        <v>564</v>
      </c>
      <c r="D49" s="149" t="s">
        <v>565</v>
      </c>
      <c r="E49" s="149">
        <v>4</v>
      </c>
      <c r="F49" s="149">
        <v>3</v>
      </c>
      <c r="G49" s="149"/>
      <c r="H49" s="149" t="s">
        <v>566</v>
      </c>
      <c r="I49" s="150" t="s">
        <v>92</v>
      </c>
      <c r="J49" s="151">
        <v>13</v>
      </c>
      <c r="K49" s="150">
        <v>1</v>
      </c>
      <c r="L49" s="149" t="s">
        <v>567</v>
      </c>
      <c r="M49" s="149" t="s">
        <v>570</v>
      </c>
      <c r="N49" s="152" t="s">
        <v>2738</v>
      </c>
      <c r="O49" s="149" t="s">
        <v>91</v>
      </c>
    </row>
    <row r="50" spans="1:15" ht="12.75">
      <c r="A50" s="149">
        <v>40</v>
      </c>
      <c r="B50" s="152" t="str">
        <f t="shared" si="1"/>
        <v>BY05_C_4_4---&gt;BY02_VME2_13_2_BJBAP.B4R3_A2</v>
      </c>
      <c r="C50" s="149" t="s">
        <v>564</v>
      </c>
      <c r="D50" s="149" t="s">
        <v>565</v>
      </c>
      <c r="E50" s="149">
        <v>4</v>
      </c>
      <c r="F50" s="149">
        <v>4</v>
      </c>
      <c r="G50" s="149"/>
      <c r="H50" s="149" t="s">
        <v>566</v>
      </c>
      <c r="I50" s="150" t="s">
        <v>92</v>
      </c>
      <c r="J50" s="151">
        <v>13</v>
      </c>
      <c r="K50" s="150">
        <v>2</v>
      </c>
      <c r="L50" s="149" t="s">
        <v>567</v>
      </c>
      <c r="M50" s="149" t="s">
        <v>570</v>
      </c>
      <c r="N50" s="152" t="s">
        <v>2738</v>
      </c>
      <c r="O50" s="149" t="s">
        <v>569</v>
      </c>
    </row>
    <row r="51" spans="1:15" ht="12.75">
      <c r="A51" s="149">
        <v>41</v>
      </c>
      <c r="B51" s="152" t="str">
        <f t="shared" si="1"/>
        <v>BY05_C_4_5---&gt;BY02_VME2_13_3_BJBAP.A5R3_A1</v>
      </c>
      <c r="C51" s="149" t="s">
        <v>564</v>
      </c>
      <c r="D51" s="149" t="s">
        <v>565</v>
      </c>
      <c r="E51" s="149">
        <v>4</v>
      </c>
      <c r="F51" s="149">
        <v>5</v>
      </c>
      <c r="G51" s="149"/>
      <c r="H51" s="149" t="s">
        <v>566</v>
      </c>
      <c r="I51" s="150" t="s">
        <v>92</v>
      </c>
      <c r="J51" s="151">
        <v>13</v>
      </c>
      <c r="K51" s="150">
        <v>3</v>
      </c>
      <c r="L51" s="149" t="s">
        <v>567</v>
      </c>
      <c r="M51" s="149" t="s">
        <v>570</v>
      </c>
      <c r="N51" s="152" t="s">
        <v>2740</v>
      </c>
      <c r="O51" s="149" t="s">
        <v>91</v>
      </c>
    </row>
    <row r="52" spans="1:16" s="141" customFormat="1" ht="12.75">
      <c r="A52" s="149">
        <v>42</v>
      </c>
      <c r="B52" s="152" t="str">
        <f t="shared" si="1"/>
        <v>BY05_C_4_6---&gt;BY02_VME2_13_4_BJBAP.A5R3_A2</v>
      </c>
      <c r="C52" s="149" t="s">
        <v>564</v>
      </c>
      <c r="D52" s="149" t="s">
        <v>565</v>
      </c>
      <c r="E52" s="149">
        <v>4</v>
      </c>
      <c r="F52" s="149">
        <v>6</v>
      </c>
      <c r="G52" s="149"/>
      <c r="H52" s="149" t="s">
        <v>566</v>
      </c>
      <c r="I52" s="150" t="s">
        <v>92</v>
      </c>
      <c r="J52" s="151">
        <v>13</v>
      </c>
      <c r="K52" s="150">
        <v>4</v>
      </c>
      <c r="L52" s="149" t="s">
        <v>567</v>
      </c>
      <c r="M52" s="149" t="s">
        <v>570</v>
      </c>
      <c r="N52" s="152" t="s">
        <v>2740</v>
      </c>
      <c r="O52" s="149" t="s">
        <v>569</v>
      </c>
      <c r="P52" s="142"/>
    </row>
    <row r="53" spans="1:16" s="141" customFormat="1" ht="12.75">
      <c r="A53" s="149">
        <v>43</v>
      </c>
      <c r="B53" s="152" t="str">
        <f t="shared" si="1"/>
        <v>BY05_C_4_7---&gt;BY02_VME2_14_1_BJBAP.B5R3_A1</v>
      </c>
      <c r="C53" s="149" t="s">
        <v>564</v>
      </c>
      <c r="D53" s="149" t="s">
        <v>565</v>
      </c>
      <c r="E53" s="149">
        <v>4</v>
      </c>
      <c r="F53" s="149">
        <v>7</v>
      </c>
      <c r="G53" s="149"/>
      <c r="H53" s="149" t="s">
        <v>566</v>
      </c>
      <c r="I53" s="150" t="s">
        <v>92</v>
      </c>
      <c r="J53" s="151">
        <v>14</v>
      </c>
      <c r="K53" s="150">
        <v>1</v>
      </c>
      <c r="L53" s="149" t="s">
        <v>567</v>
      </c>
      <c r="M53" s="149" t="s">
        <v>570</v>
      </c>
      <c r="N53" s="152" t="s">
        <v>2743</v>
      </c>
      <c r="O53" s="149" t="s">
        <v>91</v>
      </c>
      <c r="P53" s="142"/>
    </row>
    <row r="54" spans="1:16" s="141" customFormat="1" ht="12.75">
      <c r="A54" s="149">
        <v>44</v>
      </c>
      <c r="B54" s="152" t="str">
        <f t="shared" si="1"/>
        <v>BY05_C_4_8---&gt;BY02_VME2_14_2_BJBAP.B5R3_A2</v>
      </c>
      <c r="C54" s="149" t="s">
        <v>564</v>
      </c>
      <c r="D54" s="149" t="s">
        <v>565</v>
      </c>
      <c r="E54" s="149">
        <v>4</v>
      </c>
      <c r="F54" s="149">
        <v>8</v>
      </c>
      <c r="G54" s="149"/>
      <c r="H54" s="149" t="s">
        <v>566</v>
      </c>
      <c r="I54" s="150" t="s">
        <v>92</v>
      </c>
      <c r="J54" s="151">
        <v>14</v>
      </c>
      <c r="K54" s="150">
        <v>2</v>
      </c>
      <c r="L54" s="149" t="s">
        <v>567</v>
      </c>
      <c r="M54" s="149" t="s">
        <v>570</v>
      </c>
      <c r="N54" s="152" t="s">
        <v>2743</v>
      </c>
      <c r="O54" s="149" t="s">
        <v>569</v>
      </c>
      <c r="P54" s="142"/>
    </row>
    <row r="55" spans="1:16" s="141" customFormat="1" ht="12.75">
      <c r="A55" s="161">
        <v>45</v>
      </c>
      <c r="B55" s="164" t="str">
        <f t="shared" si="1"/>
        <v>BY05_C_4_9---&gt;BY02_VME3_4_3_BJBAP.C5R3_A1</v>
      </c>
      <c r="C55" s="161" t="s">
        <v>564</v>
      </c>
      <c r="D55" s="161" t="s">
        <v>565</v>
      </c>
      <c r="E55" s="161">
        <v>4</v>
      </c>
      <c r="F55" s="161">
        <v>9</v>
      </c>
      <c r="G55" s="149"/>
      <c r="H55" s="161" t="s">
        <v>566</v>
      </c>
      <c r="I55" s="162" t="s">
        <v>93</v>
      </c>
      <c r="J55" s="162">
        <v>4</v>
      </c>
      <c r="K55" s="163">
        <v>3</v>
      </c>
      <c r="L55" s="161" t="s">
        <v>567</v>
      </c>
      <c r="M55" s="161" t="s">
        <v>570</v>
      </c>
      <c r="N55" s="164" t="s">
        <v>2885</v>
      </c>
      <c r="O55" s="161" t="s">
        <v>91</v>
      </c>
      <c r="P55" s="142"/>
    </row>
    <row r="56" spans="1:16" s="141" customFormat="1" ht="12.75">
      <c r="A56" s="161">
        <v>46</v>
      </c>
      <c r="B56" s="164" t="str">
        <f t="shared" si="1"/>
        <v>BY05_C_4_10---&gt;BY02_VME3_4_4_BJBAP.C5R3_A2</v>
      </c>
      <c r="C56" s="161" t="s">
        <v>564</v>
      </c>
      <c r="D56" s="161" t="s">
        <v>565</v>
      </c>
      <c r="E56" s="161">
        <v>4</v>
      </c>
      <c r="F56" s="161">
        <v>10</v>
      </c>
      <c r="G56" s="149"/>
      <c r="H56" s="161" t="s">
        <v>566</v>
      </c>
      <c r="I56" s="162" t="s">
        <v>93</v>
      </c>
      <c r="J56" s="162">
        <v>4</v>
      </c>
      <c r="K56" s="163">
        <v>4</v>
      </c>
      <c r="L56" s="161" t="s">
        <v>567</v>
      </c>
      <c r="M56" s="161" t="s">
        <v>570</v>
      </c>
      <c r="N56" s="164" t="s">
        <v>2885</v>
      </c>
      <c r="O56" s="161" t="s">
        <v>569</v>
      </c>
      <c r="P56" s="142"/>
    </row>
    <row r="57" spans="1:16" s="141" customFormat="1" ht="12.75">
      <c r="A57" s="149">
        <v>47</v>
      </c>
      <c r="B57" s="152" t="str">
        <f t="shared" si="1"/>
        <v>BY05_C_4_11---&gt;BY02_VME2_14_3_BJBAP.D5R3_A1</v>
      </c>
      <c r="C57" s="149" t="s">
        <v>564</v>
      </c>
      <c r="D57" s="149" t="s">
        <v>565</v>
      </c>
      <c r="E57" s="149">
        <v>4</v>
      </c>
      <c r="F57" s="149">
        <v>11</v>
      </c>
      <c r="G57" s="149"/>
      <c r="H57" s="149" t="s">
        <v>566</v>
      </c>
      <c r="I57" s="150" t="s">
        <v>92</v>
      </c>
      <c r="J57" s="151">
        <v>14</v>
      </c>
      <c r="K57" s="150">
        <v>3</v>
      </c>
      <c r="L57" s="149" t="s">
        <v>567</v>
      </c>
      <c r="M57" s="149" t="s">
        <v>570</v>
      </c>
      <c r="N57" s="152" t="s">
        <v>2889</v>
      </c>
      <c r="O57" s="149" t="s">
        <v>91</v>
      </c>
      <c r="P57" s="142"/>
    </row>
    <row r="58" spans="1:16" s="141" customFormat="1" ht="12.75">
      <c r="A58" s="149">
        <v>48</v>
      </c>
      <c r="B58" s="152" t="str">
        <f t="shared" si="1"/>
        <v>BY05_C_4_12---&gt;BY02_VME2_14_4_BJBAP.D5R3_A2</v>
      </c>
      <c r="C58" s="149" t="s">
        <v>564</v>
      </c>
      <c r="D58" s="149" t="s">
        <v>565</v>
      </c>
      <c r="E58" s="149">
        <v>4</v>
      </c>
      <c r="F58" s="149">
        <v>12</v>
      </c>
      <c r="G58" s="149"/>
      <c r="H58" s="149" t="s">
        <v>566</v>
      </c>
      <c r="I58" s="150" t="s">
        <v>92</v>
      </c>
      <c r="J58" s="151">
        <v>14</v>
      </c>
      <c r="K58" s="150">
        <v>4</v>
      </c>
      <c r="L58" s="149" t="s">
        <v>567</v>
      </c>
      <c r="M58" s="149" t="s">
        <v>570</v>
      </c>
      <c r="N58" s="152" t="s">
        <v>2889</v>
      </c>
      <c r="O58" s="149" t="s">
        <v>569</v>
      </c>
      <c r="P58" s="142"/>
    </row>
    <row r="59" spans="1:16" s="141" customFormat="1" ht="12.75">
      <c r="A59" s="149">
        <v>49</v>
      </c>
      <c r="B59" s="152" t="str">
        <f t="shared" si="1"/>
        <v>BY05_C_5_1---&gt;BY02_VME2_15_1_BJBAP.A6R3_A1</v>
      </c>
      <c r="C59" s="149" t="s">
        <v>564</v>
      </c>
      <c r="D59" s="149" t="s">
        <v>565</v>
      </c>
      <c r="E59" s="149">
        <v>5</v>
      </c>
      <c r="F59" s="149">
        <v>1</v>
      </c>
      <c r="G59" s="149"/>
      <c r="H59" s="149" t="s">
        <v>566</v>
      </c>
      <c r="I59" s="150" t="s">
        <v>92</v>
      </c>
      <c r="J59" s="151">
        <v>15</v>
      </c>
      <c r="K59" s="150">
        <v>1</v>
      </c>
      <c r="L59" s="149" t="s">
        <v>567</v>
      </c>
      <c r="M59" s="149" t="s">
        <v>570</v>
      </c>
      <c r="N59" s="152" t="s">
        <v>2748</v>
      </c>
      <c r="O59" s="149" t="s">
        <v>91</v>
      </c>
      <c r="P59" s="142"/>
    </row>
    <row r="60" spans="1:16" s="141" customFormat="1" ht="12.75">
      <c r="A60" s="149">
        <v>50</v>
      </c>
      <c r="B60" s="152" t="str">
        <f t="shared" si="1"/>
        <v>BY05_C_5_2---&gt;BY02_VME2_15_2_BJBAP.A6R3_A2</v>
      </c>
      <c r="C60" s="149" t="s">
        <v>564</v>
      </c>
      <c r="D60" s="149" t="s">
        <v>565</v>
      </c>
      <c r="E60" s="149">
        <v>5</v>
      </c>
      <c r="F60" s="149">
        <v>2</v>
      </c>
      <c r="G60" s="149"/>
      <c r="H60" s="149" t="s">
        <v>566</v>
      </c>
      <c r="I60" s="150" t="s">
        <v>92</v>
      </c>
      <c r="J60" s="151">
        <v>15</v>
      </c>
      <c r="K60" s="150">
        <v>2</v>
      </c>
      <c r="L60" s="149" t="s">
        <v>567</v>
      </c>
      <c r="M60" s="149" t="s">
        <v>570</v>
      </c>
      <c r="N60" s="152" t="s">
        <v>2748</v>
      </c>
      <c r="O60" s="149" t="s">
        <v>569</v>
      </c>
      <c r="P60" s="142"/>
    </row>
    <row r="61" spans="1:16" s="305" customFormat="1" ht="12.75">
      <c r="A61" s="149">
        <v>51</v>
      </c>
      <c r="B61" s="152" t="str">
        <f t="shared" si="1"/>
        <v>BY05_C_5_3---&gt;BY02_VME2_15_3_BJBAP.B6R3_A1</v>
      </c>
      <c r="C61" s="149" t="s">
        <v>564</v>
      </c>
      <c r="D61" s="149" t="s">
        <v>565</v>
      </c>
      <c r="E61" s="306">
        <v>5</v>
      </c>
      <c r="F61" s="306">
        <v>3</v>
      </c>
      <c r="G61" s="149"/>
      <c r="H61" s="149" t="s">
        <v>566</v>
      </c>
      <c r="I61" s="151" t="s">
        <v>92</v>
      </c>
      <c r="J61" s="151">
        <v>15</v>
      </c>
      <c r="K61" s="150">
        <v>3</v>
      </c>
      <c r="L61" s="149" t="s">
        <v>567</v>
      </c>
      <c r="M61" s="149" t="s">
        <v>570</v>
      </c>
      <c r="N61" s="152" t="s">
        <v>2752</v>
      </c>
      <c r="O61" s="149" t="s">
        <v>91</v>
      </c>
      <c r="P61" s="304"/>
    </row>
    <row r="62" spans="1:16" s="305" customFormat="1" ht="12.75">
      <c r="A62" s="149">
        <v>52</v>
      </c>
      <c r="B62" s="152" t="str">
        <f t="shared" si="1"/>
        <v>BY05_C_5_4---&gt;BY02_VME2_15_4_BJBAP.B6R3_A2</v>
      </c>
      <c r="C62" s="149" t="s">
        <v>564</v>
      </c>
      <c r="D62" s="149" t="s">
        <v>565</v>
      </c>
      <c r="E62" s="306">
        <v>5</v>
      </c>
      <c r="F62" s="306">
        <v>4</v>
      </c>
      <c r="G62" s="149"/>
      <c r="H62" s="149" t="s">
        <v>566</v>
      </c>
      <c r="I62" s="151" t="s">
        <v>92</v>
      </c>
      <c r="J62" s="151">
        <v>15</v>
      </c>
      <c r="K62" s="150">
        <v>4</v>
      </c>
      <c r="L62" s="149" t="s">
        <v>567</v>
      </c>
      <c r="M62" s="149" t="s">
        <v>570</v>
      </c>
      <c r="N62" s="152" t="s">
        <v>2752</v>
      </c>
      <c r="O62" s="149" t="s">
        <v>569</v>
      </c>
      <c r="P62" s="304"/>
    </row>
    <row r="63" spans="1:16" s="141" customFormat="1" ht="12.75">
      <c r="A63" s="161">
        <v>53</v>
      </c>
      <c r="B63" s="164" t="str">
        <f t="shared" si="1"/>
        <v>BY05_C_5_5---&gt;BY02_VME3_5_1_BJBAP.C6R3_A1</v>
      </c>
      <c r="C63" s="161" t="s">
        <v>564</v>
      </c>
      <c r="D63" s="161" t="s">
        <v>565</v>
      </c>
      <c r="E63" s="307">
        <v>5</v>
      </c>
      <c r="F63" s="307">
        <v>5</v>
      </c>
      <c r="G63" s="149"/>
      <c r="H63" s="161" t="s">
        <v>566</v>
      </c>
      <c r="I63" s="162" t="s">
        <v>93</v>
      </c>
      <c r="J63" s="162">
        <v>5</v>
      </c>
      <c r="K63" s="163">
        <v>1</v>
      </c>
      <c r="L63" s="161" t="s">
        <v>567</v>
      </c>
      <c r="M63" s="161" t="s">
        <v>570</v>
      </c>
      <c r="N63" s="164" t="s">
        <v>2378</v>
      </c>
      <c r="O63" s="161" t="s">
        <v>91</v>
      </c>
      <c r="P63" s="142"/>
    </row>
    <row r="64" spans="1:17" s="141" customFormat="1" ht="12.75">
      <c r="A64" s="161">
        <v>54</v>
      </c>
      <c r="B64" s="164" t="str">
        <f t="shared" si="1"/>
        <v>BY05_C_5_6---&gt;BY02_VME3_5_2_BJBAP.C6R3_A2</v>
      </c>
      <c r="C64" s="161" t="s">
        <v>564</v>
      </c>
      <c r="D64" s="161" t="s">
        <v>565</v>
      </c>
      <c r="E64" s="307">
        <v>5</v>
      </c>
      <c r="F64" s="307">
        <v>6</v>
      </c>
      <c r="G64" s="149"/>
      <c r="H64" s="161" t="s">
        <v>566</v>
      </c>
      <c r="I64" s="162" t="s">
        <v>93</v>
      </c>
      <c r="J64" s="162">
        <v>5</v>
      </c>
      <c r="K64" s="163">
        <v>2</v>
      </c>
      <c r="L64" s="161" t="s">
        <v>567</v>
      </c>
      <c r="M64" s="161" t="s">
        <v>570</v>
      </c>
      <c r="N64" s="164" t="s">
        <v>2378</v>
      </c>
      <c r="O64" s="161" t="s">
        <v>569</v>
      </c>
      <c r="P64" s="142"/>
      <c r="Q64" s="167"/>
    </row>
    <row r="65" spans="1:16" s="141" customFormat="1" ht="12.75">
      <c r="A65" s="149">
        <v>55</v>
      </c>
      <c r="B65" s="152" t="str">
        <f t="shared" si="1"/>
        <v>BY05_C_5_7---&gt;BY02_VME2_16_1_BJBAP.A7R3_A1</v>
      </c>
      <c r="C65" s="149" t="s">
        <v>564</v>
      </c>
      <c r="D65" s="149" t="s">
        <v>565</v>
      </c>
      <c r="E65" s="149">
        <v>5</v>
      </c>
      <c r="F65" s="149">
        <v>7</v>
      </c>
      <c r="G65" s="149"/>
      <c r="H65" s="149" t="s">
        <v>566</v>
      </c>
      <c r="I65" s="150" t="s">
        <v>92</v>
      </c>
      <c r="J65" s="151">
        <v>16</v>
      </c>
      <c r="K65" s="150">
        <v>1</v>
      </c>
      <c r="L65" s="149" t="s">
        <v>567</v>
      </c>
      <c r="M65" s="149" t="s">
        <v>570</v>
      </c>
      <c r="N65" s="152" t="s">
        <v>2754</v>
      </c>
      <c r="O65" s="149" t="s">
        <v>91</v>
      </c>
      <c r="P65" s="142"/>
    </row>
    <row r="66" spans="1:16" s="141" customFormat="1" ht="12.75">
      <c r="A66" s="149">
        <v>56</v>
      </c>
      <c r="B66" s="152" t="str">
        <f t="shared" si="1"/>
        <v>BY05_C_5_8---&gt;BY02_VME2_16_2_BJBAP.A7R3_A2</v>
      </c>
      <c r="C66" s="149" t="s">
        <v>564</v>
      </c>
      <c r="D66" s="149" t="s">
        <v>565</v>
      </c>
      <c r="E66" s="149">
        <v>5</v>
      </c>
      <c r="F66" s="149">
        <v>8</v>
      </c>
      <c r="G66" s="149"/>
      <c r="H66" s="149" t="s">
        <v>566</v>
      </c>
      <c r="I66" s="150" t="s">
        <v>92</v>
      </c>
      <c r="J66" s="151">
        <v>16</v>
      </c>
      <c r="K66" s="150">
        <v>2</v>
      </c>
      <c r="L66" s="149" t="s">
        <v>567</v>
      </c>
      <c r="M66" s="149" t="s">
        <v>570</v>
      </c>
      <c r="N66" s="152" t="s">
        <v>2754</v>
      </c>
      <c r="O66" s="149" t="s">
        <v>569</v>
      </c>
      <c r="P66" s="142"/>
    </row>
    <row r="67" spans="1:15" s="141" customFormat="1" ht="12.75">
      <c r="A67" s="161">
        <v>57</v>
      </c>
      <c r="B67" s="164" t="str">
        <f t="shared" si="1"/>
        <v>BY05_C_5_9---&gt;BY02_VME3_5_3_BJBAP.B7R3_A1</v>
      </c>
      <c r="C67" s="161" t="s">
        <v>564</v>
      </c>
      <c r="D67" s="161" t="s">
        <v>565</v>
      </c>
      <c r="E67" s="307">
        <v>5</v>
      </c>
      <c r="F67" s="307">
        <v>9</v>
      </c>
      <c r="G67" s="149"/>
      <c r="H67" s="161" t="s">
        <v>566</v>
      </c>
      <c r="I67" s="162" t="s">
        <v>93</v>
      </c>
      <c r="J67" s="162">
        <v>5</v>
      </c>
      <c r="K67" s="163">
        <v>3</v>
      </c>
      <c r="L67" s="161" t="s">
        <v>567</v>
      </c>
      <c r="M67" s="161" t="s">
        <v>570</v>
      </c>
      <c r="N67" s="164" t="s">
        <v>2758</v>
      </c>
      <c r="O67" s="161" t="s">
        <v>91</v>
      </c>
    </row>
    <row r="68" spans="1:15" s="141" customFormat="1" ht="12.75">
      <c r="A68" s="161">
        <v>58</v>
      </c>
      <c r="B68" s="164" t="str">
        <f t="shared" si="1"/>
        <v>BY05_C_5_10---&gt;BY02_VME3_5_4_BJBAP.B7R3_A2</v>
      </c>
      <c r="C68" s="161" t="s">
        <v>564</v>
      </c>
      <c r="D68" s="161" t="s">
        <v>565</v>
      </c>
      <c r="E68" s="307">
        <v>5</v>
      </c>
      <c r="F68" s="307">
        <v>10</v>
      </c>
      <c r="G68" s="149"/>
      <c r="H68" s="161" t="s">
        <v>566</v>
      </c>
      <c r="I68" s="162" t="s">
        <v>93</v>
      </c>
      <c r="J68" s="162">
        <v>5</v>
      </c>
      <c r="K68" s="163">
        <v>4</v>
      </c>
      <c r="L68" s="161" t="s">
        <v>567</v>
      </c>
      <c r="M68" s="161" t="s">
        <v>570</v>
      </c>
      <c r="N68" s="164" t="s">
        <v>2758</v>
      </c>
      <c r="O68" s="161" t="s">
        <v>569</v>
      </c>
    </row>
    <row r="69" spans="1:15" s="141" customFormat="1" ht="12.75">
      <c r="A69" s="149">
        <v>59</v>
      </c>
      <c r="B69" s="152" t="str">
        <f t="shared" si="1"/>
        <v>BY05_C_5_11---&gt;BY02_VME2_16_3_BJBAP.A8R3_A1</v>
      </c>
      <c r="C69" s="149" t="s">
        <v>564</v>
      </c>
      <c r="D69" s="149" t="s">
        <v>565</v>
      </c>
      <c r="E69" s="149">
        <v>5</v>
      </c>
      <c r="F69" s="149">
        <v>11</v>
      </c>
      <c r="G69" s="149"/>
      <c r="H69" s="149" t="s">
        <v>566</v>
      </c>
      <c r="I69" s="150" t="s">
        <v>92</v>
      </c>
      <c r="J69" s="194">
        <v>16</v>
      </c>
      <c r="K69" s="194">
        <v>3</v>
      </c>
      <c r="L69" s="149" t="s">
        <v>567</v>
      </c>
      <c r="M69" s="149" t="s">
        <v>570</v>
      </c>
      <c r="N69" s="152" t="s">
        <v>2762</v>
      </c>
      <c r="O69" s="149" t="s">
        <v>91</v>
      </c>
    </row>
    <row r="70" spans="1:15" s="141" customFormat="1" ht="12.75">
      <c r="A70" s="149">
        <v>60</v>
      </c>
      <c r="B70" s="152" t="str">
        <f t="shared" si="1"/>
        <v>BY05_C_5_12---&gt;BY02_VME2_16_4_BJBAP.A8R3_A2</v>
      </c>
      <c r="C70" s="149" t="s">
        <v>564</v>
      </c>
      <c r="D70" s="149" t="s">
        <v>565</v>
      </c>
      <c r="E70" s="149">
        <v>5</v>
      </c>
      <c r="F70" s="149">
        <v>12</v>
      </c>
      <c r="G70" s="149"/>
      <c r="H70" s="149" t="s">
        <v>566</v>
      </c>
      <c r="I70" s="150" t="s">
        <v>92</v>
      </c>
      <c r="J70" s="194">
        <v>16</v>
      </c>
      <c r="K70" s="194">
        <v>4</v>
      </c>
      <c r="L70" s="149" t="s">
        <v>567</v>
      </c>
      <c r="M70" s="149" t="s">
        <v>570</v>
      </c>
      <c r="N70" s="152" t="s">
        <v>2762</v>
      </c>
      <c r="O70" s="149" t="s">
        <v>569</v>
      </c>
    </row>
    <row r="71" spans="1:15" s="141" customFormat="1" ht="12.75">
      <c r="A71" s="161">
        <v>61</v>
      </c>
      <c r="B71" s="164" t="str">
        <f t="shared" si="1"/>
        <v>BY05_C_6_1---&gt;BY02_VME3_6_1_BJBAP.B8R3_A1</v>
      </c>
      <c r="C71" s="161" t="s">
        <v>564</v>
      </c>
      <c r="D71" s="161" t="s">
        <v>565</v>
      </c>
      <c r="E71" s="161">
        <v>6</v>
      </c>
      <c r="F71" s="161">
        <v>1</v>
      </c>
      <c r="G71" s="161"/>
      <c r="H71" s="161" t="s">
        <v>566</v>
      </c>
      <c r="I71" s="162" t="s">
        <v>93</v>
      </c>
      <c r="J71" s="162">
        <v>6</v>
      </c>
      <c r="K71" s="163">
        <v>1</v>
      </c>
      <c r="L71" s="161" t="s">
        <v>567</v>
      </c>
      <c r="M71" s="161" t="s">
        <v>570</v>
      </c>
      <c r="N71" s="164" t="s">
        <v>2902</v>
      </c>
      <c r="O71" s="161" t="s">
        <v>91</v>
      </c>
    </row>
    <row r="72" spans="1:15" s="141" customFormat="1" ht="12.75">
      <c r="A72" s="161">
        <v>62</v>
      </c>
      <c r="B72" s="164" t="str">
        <f t="shared" si="1"/>
        <v>BY05_C_6_2---&gt;BY02_VME3_6_2_BJBAP.B8R3_A2</v>
      </c>
      <c r="C72" s="161" t="s">
        <v>564</v>
      </c>
      <c r="D72" s="161" t="s">
        <v>565</v>
      </c>
      <c r="E72" s="161">
        <v>6</v>
      </c>
      <c r="F72" s="161">
        <v>2</v>
      </c>
      <c r="G72" s="161"/>
      <c r="H72" s="161" t="s">
        <v>566</v>
      </c>
      <c r="I72" s="162" t="s">
        <v>93</v>
      </c>
      <c r="J72" s="162">
        <v>6</v>
      </c>
      <c r="K72" s="163">
        <v>2</v>
      </c>
      <c r="L72" s="161" t="s">
        <v>567</v>
      </c>
      <c r="M72" s="161" t="s">
        <v>570</v>
      </c>
      <c r="N72" s="164" t="s">
        <v>2902</v>
      </c>
      <c r="O72" s="161" t="s">
        <v>569</v>
      </c>
    </row>
    <row r="73" spans="1:15" s="305" customFormat="1" ht="12.75">
      <c r="A73" s="149">
        <v>63</v>
      </c>
      <c r="B73" s="152" t="str">
        <f t="shared" si="1"/>
        <v>BY05_C_6_3---&gt;BY02_VME2_17_1_BJBAP.A9R3_A1</v>
      </c>
      <c r="C73" s="149" t="s">
        <v>564</v>
      </c>
      <c r="D73" s="149" t="s">
        <v>565</v>
      </c>
      <c r="E73" s="149">
        <v>6</v>
      </c>
      <c r="F73" s="149">
        <v>3</v>
      </c>
      <c r="G73" s="149"/>
      <c r="H73" s="149" t="s">
        <v>566</v>
      </c>
      <c r="I73" s="151" t="s">
        <v>92</v>
      </c>
      <c r="J73" s="151">
        <v>17</v>
      </c>
      <c r="K73" s="150">
        <v>1</v>
      </c>
      <c r="L73" s="149" t="s">
        <v>567</v>
      </c>
      <c r="M73" s="149" t="s">
        <v>570</v>
      </c>
      <c r="N73" s="152" t="s">
        <v>2765</v>
      </c>
      <c r="O73" s="149" t="s">
        <v>91</v>
      </c>
    </row>
    <row r="74" spans="1:15" s="305" customFormat="1" ht="12.75">
      <c r="A74" s="149">
        <v>64</v>
      </c>
      <c r="B74" s="152" t="str">
        <f t="shared" si="1"/>
        <v>BY05_C_6_4---&gt;BY02_VME2_17_2_BJBAP.A9R3_A2</v>
      </c>
      <c r="C74" s="149" t="s">
        <v>564</v>
      </c>
      <c r="D74" s="149" t="s">
        <v>565</v>
      </c>
      <c r="E74" s="149">
        <v>6</v>
      </c>
      <c r="F74" s="149">
        <v>4</v>
      </c>
      <c r="G74" s="149"/>
      <c r="H74" s="149" t="s">
        <v>566</v>
      </c>
      <c r="I74" s="151" t="s">
        <v>92</v>
      </c>
      <c r="J74" s="151">
        <v>17</v>
      </c>
      <c r="K74" s="150">
        <v>2</v>
      </c>
      <c r="L74" s="149" t="s">
        <v>567</v>
      </c>
      <c r="M74" s="149" t="s">
        <v>570</v>
      </c>
      <c r="N74" s="152" t="s">
        <v>2765</v>
      </c>
      <c r="O74" s="149" t="s">
        <v>569</v>
      </c>
    </row>
    <row r="75" spans="1:15" s="141" customFormat="1" ht="12.75">
      <c r="A75" s="161">
        <v>65</v>
      </c>
      <c r="B75" s="164" t="str">
        <f t="shared" si="1"/>
        <v>BY05_C_6_5---&gt;BY02_VME3_6_3_BJBAP.B9R3_A1</v>
      </c>
      <c r="C75" s="161" t="s">
        <v>564</v>
      </c>
      <c r="D75" s="161" t="s">
        <v>565</v>
      </c>
      <c r="E75" s="161">
        <v>6</v>
      </c>
      <c r="F75" s="161">
        <v>5</v>
      </c>
      <c r="G75" s="149"/>
      <c r="H75" s="161" t="s">
        <v>566</v>
      </c>
      <c r="I75" s="162" t="s">
        <v>93</v>
      </c>
      <c r="J75" s="162">
        <v>6</v>
      </c>
      <c r="K75" s="163">
        <v>3</v>
      </c>
      <c r="L75" s="161" t="s">
        <v>567</v>
      </c>
      <c r="M75" s="161" t="s">
        <v>570</v>
      </c>
      <c r="N75" s="164" t="s">
        <v>743</v>
      </c>
      <c r="O75" s="161" t="s">
        <v>91</v>
      </c>
    </row>
    <row r="76" spans="1:15" s="141" customFormat="1" ht="12.75">
      <c r="A76" s="161">
        <v>66</v>
      </c>
      <c r="B76" s="164" t="str">
        <f t="shared" si="1"/>
        <v>BY05_C_6_6---&gt;BY02_VME3_6_4_BJBAP.B9R3_A2</v>
      </c>
      <c r="C76" s="161" t="s">
        <v>564</v>
      </c>
      <c r="D76" s="161" t="s">
        <v>565</v>
      </c>
      <c r="E76" s="161">
        <v>6</v>
      </c>
      <c r="F76" s="161">
        <v>6</v>
      </c>
      <c r="G76" s="149"/>
      <c r="H76" s="161" t="s">
        <v>566</v>
      </c>
      <c r="I76" s="162" t="s">
        <v>93</v>
      </c>
      <c r="J76" s="162">
        <v>6</v>
      </c>
      <c r="K76" s="163">
        <v>4</v>
      </c>
      <c r="L76" s="161" t="s">
        <v>567</v>
      </c>
      <c r="M76" s="161" t="s">
        <v>570</v>
      </c>
      <c r="N76" s="164" t="s">
        <v>743</v>
      </c>
      <c r="O76" s="161" t="s">
        <v>569</v>
      </c>
    </row>
    <row r="77" spans="1:16" s="145" customFormat="1" ht="12.75">
      <c r="A77" s="161">
        <v>67</v>
      </c>
      <c r="B77" s="164" t="str">
        <f t="shared" si="1"/>
        <v>BY05_C_6_7---&gt;BY02_VME3_7_1_BJBAP.A10R3_A1</v>
      </c>
      <c r="C77" s="161" t="s">
        <v>564</v>
      </c>
      <c r="D77" s="161" t="s">
        <v>565</v>
      </c>
      <c r="E77" s="161">
        <v>6</v>
      </c>
      <c r="F77" s="308">
        <v>7</v>
      </c>
      <c r="G77" s="149"/>
      <c r="H77" s="161" t="s">
        <v>566</v>
      </c>
      <c r="I77" s="162" t="s">
        <v>93</v>
      </c>
      <c r="J77" s="162">
        <v>7</v>
      </c>
      <c r="K77" s="163">
        <v>1</v>
      </c>
      <c r="L77" s="161" t="s">
        <v>567</v>
      </c>
      <c r="M77" s="161" t="s">
        <v>570</v>
      </c>
      <c r="N77" s="164" t="s">
        <v>2769</v>
      </c>
      <c r="O77" s="161" t="s">
        <v>91</v>
      </c>
      <c r="P77" s="144"/>
    </row>
    <row r="78" spans="1:16" s="145" customFormat="1" ht="12.75">
      <c r="A78" s="161">
        <v>68</v>
      </c>
      <c r="B78" s="164" t="str">
        <f t="shared" si="1"/>
        <v>BY05_C_6_8---&gt;BY02_VME3_7_2_BJBAP.A10R3_A2</v>
      </c>
      <c r="C78" s="161" t="s">
        <v>564</v>
      </c>
      <c r="D78" s="161" t="s">
        <v>565</v>
      </c>
      <c r="E78" s="161">
        <v>6</v>
      </c>
      <c r="F78" s="308">
        <v>8</v>
      </c>
      <c r="G78" s="149"/>
      <c r="H78" s="161" t="s">
        <v>566</v>
      </c>
      <c r="I78" s="162" t="s">
        <v>93</v>
      </c>
      <c r="J78" s="162">
        <v>7</v>
      </c>
      <c r="K78" s="163">
        <v>2</v>
      </c>
      <c r="L78" s="161" t="s">
        <v>567</v>
      </c>
      <c r="M78" s="161" t="s">
        <v>570</v>
      </c>
      <c r="N78" s="164" t="s">
        <v>2769</v>
      </c>
      <c r="O78" s="161" t="s">
        <v>569</v>
      </c>
      <c r="P78" s="144"/>
    </row>
    <row r="79" spans="1:16" s="154" customFormat="1" ht="12.75">
      <c r="A79" s="149">
        <v>69</v>
      </c>
      <c r="B79" s="152" t="str">
        <f t="shared" si="1"/>
        <v>BY05_C_6_9---&gt;BY02_VME2_17_3_BJBAP.A11R3_A1</v>
      </c>
      <c r="C79" s="149" t="s">
        <v>564</v>
      </c>
      <c r="D79" s="149" t="s">
        <v>565</v>
      </c>
      <c r="E79" s="149">
        <v>6</v>
      </c>
      <c r="F79" s="149">
        <v>9</v>
      </c>
      <c r="G79" s="161"/>
      <c r="H79" s="149" t="s">
        <v>566</v>
      </c>
      <c r="I79" s="150" t="s">
        <v>92</v>
      </c>
      <c r="J79" s="151">
        <v>17</v>
      </c>
      <c r="K79" s="150">
        <v>3</v>
      </c>
      <c r="L79" s="149" t="s">
        <v>567</v>
      </c>
      <c r="M79" s="149" t="s">
        <v>570</v>
      </c>
      <c r="N79" s="152" t="s">
        <v>2773</v>
      </c>
      <c r="O79" s="149" t="s">
        <v>91</v>
      </c>
      <c r="P79" s="153"/>
    </row>
    <row r="80" spans="1:16" s="154" customFormat="1" ht="12.75">
      <c r="A80" s="149">
        <v>70</v>
      </c>
      <c r="B80" s="152" t="str">
        <f t="shared" si="1"/>
        <v>BY05_C_6_10---&gt;BY02_VME2_17_4_BJBAP.A11R3_A2</v>
      </c>
      <c r="C80" s="149" t="s">
        <v>564</v>
      </c>
      <c r="D80" s="149" t="s">
        <v>565</v>
      </c>
      <c r="E80" s="149">
        <v>6</v>
      </c>
      <c r="F80" s="149">
        <v>10</v>
      </c>
      <c r="G80" s="161"/>
      <c r="H80" s="149" t="s">
        <v>566</v>
      </c>
      <c r="I80" s="150" t="s">
        <v>92</v>
      </c>
      <c r="J80" s="151">
        <v>17</v>
      </c>
      <c r="K80" s="150">
        <v>4</v>
      </c>
      <c r="L80" s="149" t="s">
        <v>567</v>
      </c>
      <c r="M80" s="149" t="s">
        <v>570</v>
      </c>
      <c r="N80" s="152" t="s">
        <v>2773</v>
      </c>
      <c r="O80" s="149" t="s">
        <v>569</v>
      </c>
      <c r="P80" s="153"/>
    </row>
    <row r="81" spans="1:16" s="160" customFormat="1" ht="12.75">
      <c r="A81" s="161">
        <v>71</v>
      </c>
      <c r="B81" s="164" t="str">
        <f t="shared" si="1"/>
        <v>BY05_C_6_11---&gt;BY02_VME3_7_3_BJBAP.B11R3_A1</v>
      </c>
      <c r="C81" s="161" t="s">
        <v>564</v>
      </c>
      <c r="D81" s="161" t="s">
        <v>565</v>
      </c>
      <c r="E81" s="161">
        <v>6</v>
      </c>
      <c r="F81" s="161">
        <v>11</v>
      </c>
      <c r="G81" s="149"/>
      <c r="H81" s="161" t="s">
        <v>566</v>
      </c>
      <c r="I81" s="162" t="s">
        <v>93</v>
      </c>
      <c r="J81" s="162">
        <v>7</v>
      </c>
      <c r="K81" s="163">
        <v>3</v>
      </c>
      <c r="L81" s="161" t="s">
        <v>567</v>
      </c>
      <c r="M81" s="161" t="s">
        <v>570</v>
      </c>
      <c r="N81" s="164" t="s">
        <v>2904</v>
      </c>
      <c r="O81" s="161" t="s">
        <v>91</v>
      </c>
      <c r="P81" s="159"/>
    </row>
    <row r="82" spans="1:16" s="160" customFormat="1" ht="12.75">
      <c r="A82" s="161">
        <v>72</v>
      </c>
      <c r="B82" s="164" t="str">
        <f t="shared" si="1"/>
        <v>BY05_C_6_12---&gt;BY02_VME3_7_4_BJBAP.B11R3_A2</v>
      </c>
      <c r="C82" s="161" t="s">
        <v>564</v>
      </c>
      <c r="D82" s="161" t="s">
        <v>565</v>
      </c>
      <c r="E82" s="161">
        <v>6</v>
      </c>
      <c r="F82" s="161">
        <v>12</v>
      </c>
      <c r="G82" s="149"/>
      <c r="H82" s="161" t="s">
        <v>566</v>
      </c>
      <c r="I82" s="162" t="s">
        <v>93</v>
      </c>
      <c r="J82" s="162">
        <v>7</v>
      </c>
      <c r="K82" s="163">
        <v>4</v>
      </c>
      <c r="L82" s="161" t="s">
        <v>567</v>
      </c>
      <c r="M82" s="161" t="s">
        <v>570</v>
      </c>
      <c r="N82" s="164" t="s">
        <v>2904</v>
      </c>
      <c r="O82" s="161" t="s">
        <v>569</v>
      </c>
      <c r="P82" s="159"/>
    </row>
    <row r="83" spans="1:16" s="160" customFormat="1" ht="15.75">
      <c r="A83" s="161"/>
      <c r="B83" s="161"/>
      <c r="C83" s="161"/>
      <c r="D83" s="139" t="s">
        <v>86</v>
      </c>
      <c r="E83" s="161"/>
      <c r="F83" s="161"/>
      <c r="H83" s="161"/>
      <c r="I83" s="162"/>
      <c r="J83" s="162"/>
      <c r="K83" s="163"/>
      <c r="L83" s="140"/>
      <c r="M83" s="140"/>
      <c r="N83" s="140"/>
      <c r="O83" s="140"/>
      <c r="P83" s="159"/>
    </row>
    <row r="84" spans="1:16" s="160" customFormat="1" ht="12.75">
      <c r="A84" s="140"/>
      <c r="B84" s="140"/>
      <c r="C84" s="140" t="s">
        <v>558</v>
      </c>
      <c r="D84" s="140"/>
      <c r="E84" s="140"/>
      <c r="F84" s="140"/>
      <c r="G84" s="140"/>
      <c r="H84" s="140" t="s">
        <v>559</v>
      </c>
      <c r="I84" s="140"/>
      <c r="J84" s="140"/>
      <c r="K84" s="140"/>
      <c r="L84" s="140"/>
      <c r="M84" s="140"/>
      <c r="N84" s="140"/>
      <c r="O84" s="140"/>
      <c r="P84" s="159"/>
    </row>
    <row r="85" spans="1:16" s="145" customFormat="1" ht="24">
      <c r="A85" s="143" t="s">
        <v>87</v>
      </c>
      <c r="B85" s="143" t="s">
        <v>88</v>
      </c>
      <c r="C85" s="143" t="s">
        <v>560</v>
      </c>
      <c r="D85" s="143" t="s">
        <v>1234</v>
      </c>
      <c r="E85" s="143" t="s">
        <v>561</v>
      </c>
      <c r="F85" s="143" t="s">
        <v>1235</v>
      </c>
      <c r="G85" s="309" t="s">
        <v>562</v>
      </c>
      <c r="H85" s="143" t="s">
        <v>560</v>
      </c>
      <c r="I85" s="143" t="s">
        <v>1234</v>
      </c>
      <c r="J85" s="143" t="s">
        <v>561</v>
      </c>
      <c r="K85" s="143" t="s">
        <v>1235</v>
      </c>
      <c r="L85" s="143" t="s">
        <v>89</v>
      </c>
      <c r="M85" s="316" t="s">
        <v>563</v>
      </c>
      <c r="N85" s="316"/>
      <c r="O85" s="316"/>
      <c r="P85" s="144"/>
    </row>
    <row r="86" spans="1:16" s="166" customFormat="1" ht="12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65"/>
    </row>
    <row r="87" spans="1:16" s="166" customFormat="1" ht="12.75">
      <c r="A87" s="155">
        <v>73</v>
      </c>
      <c r="B87" s="158" t="str">
        <f aca="true" t="shared" si="2" ref="B87:B114">C87&amp;"_"&amp;D87&amp;"_"&amp;E87&amp;"_"&amp;F87&amp;"---&gt;"&amp;H87&amp;"_"&amp;I87&amp;"_"&amp;J87&amp;"_"&amp;K87&amp;"_"&amp;N87&amp;"_"&amp;O87</f>
        <v>BY05_F_1_7---&gt;BY02_VME1_8_1_BYPLM.A12L3_A1</v>
      </c>
      <c r="C87" s="155" t="s">
        <v>564</v>
      </c>
      <c r="D87" s="155" t="s">
        <v>571</v>
      </c>
      <c r="E87" s="155">
        <v>1</v>
      </c>
      <c r="F87" s="155">
        <v>7</v>
      </c>
      <c r="G87" s="155"/>
      <c r="H87" s="155" t="s">
        <v>566</v>
      </c>
      <c r="I87" s="156" t="s">
        <v>90</v>
      </c>
      <c r="J87" s="156">
        <v>8</v>
      </c>
      <c r="K87" s="157">
        <v>1</v>
      </c>
      <c r="L87" s="155" t="s">
        <v>567</v>
      </c>
      <c r="M87" s="155" t="s">
        <v>572</v>
      </c>
      <c r="N87" s="158" t="s">
        <v>2775</v>
      </c>
      <c r="O87" s="155" t="s">
        <v>91</v>
      </c>
      <c r="P87" s="165"/>
    </row>
    <row r="88" spans="1:16" s="166" customFormat="1" ht="12.75">
      <c r="A88" s="155">
        <v>74</v>
      </c>
      <c r="B88" s="158" t="str">
        <f t="shared" si="2"/>
        <v>BY05_F_1_8---&gt;BY02_VME1_8_2_BYPLM.A12L3_A2</v>
      </c>
      <c r="C88" s="155" t="s">
        <v>564</v>
      </c>
      <c r="D88" s="155" t="s">
        <v>571</v>
      </c>
      <c r="E88" s="155">
        <v>1</v>
      </c>
      <c r="F88" s="155">
        <v>8</v>
      </c>
      <c r="G88" s="155"/>
      <c r="H88" s="155" t="s">
        <v>566</v>
      </c>
      <c r="I88" s="156" t="s">
        <v>90</v>
      </c>
      <c r="J88" s="156">
        <v>8</v>
      </c>
      <c r="K88" s="157">
        <v>2</v>
      </c>
      <c r="L88" s="155" t="s">
        <v>567</v>
      </c>
      <c r="M88" s="155" t="s">
        <v>572</v>
      </c>
      <c r="N88" s="158" t="s">
        <v>2775</v>
      </c>
      <c r="O88" s="155" t="s">
        <v>569</v>
      </c>
      <c r="P88" s="165"/>
    </row>
    <row r="89" spans="1:16" s="166" customFormat="1" ht="12.75">
      <c r="A89" s="155">
        <v>75</v>
      </c>
      <c r="B89" s="158" t="str">
        <f t="shared" si="2"/>
        <v>BY05_F_2_7---&gt;BY02_VME1_8_3_BYPLM.A13L3_A1</v>
      </c>
      <c r="C89" s="155" t="s">
        <v>564</v>
      </c>
      <c r="D89" s="155" t="s">
        <v>571</v>
      </c>
      <c r="E89" s="155">
        <v>2</v>
      </c>
      <c r="F89" s="155">
        <v>7</v>
      </c>
      <c r="G89" s="155"/>
      <c r="H89" s="155" t="s">
        <v>566</v>
      </c>
      <c r="I89" s="156" t="s">
        <v>90</v>
      </c>
      <c r="J89" s="156">
        <v>8</v>
      </c>
      <c r="K89" s="157">
        <v>3</v>
      </c>
      <c r="L89" s="155" t="s">
        <v>567</v>
      </c>
      <c r="M89" s="155" t="s">
        <v>572</v>
      </c>
      <c r="N89" s="158" t="s">
        <v>2779</v>
      </c>
      <c r="O89" s="155" t="s">
        <v>91</v>
      </c>
      <c r="P89" s="165"/>
    </row>
    <row r="90" spans="1:16" s="166" customFormat="1" ht="12.75">
      <c r="A90" s="155">
        <v>76</v>
      </c>
      <c r="B90" s="158" t="str">
        <f t="shared" si="2"/>
        <v>BY05_F_2_8---&gt;BY02_VME1_8_4_BYPLM.A13L3_A2</v>
      </c>
      <c r="C90" s="155" t="s">
        <v>564</v>
      </c>
      <c r="D90" s="155" t="s">
        <v>571</v>
      </c>
      <c r="E90" s="155">
        <v>2</v>
      </c>
      <c r="F90" s="155">
        <v>8</v>
      </c>
      <c r="G90" s="155"/>
      <c r="H90" s="155" t="s">
        <v>566</v>
      </c>
      <c r="I90" s="156" t="s">
        <v>90</v>
      </c>
      <c r="J90" s="156">
        <v>8</v>
      </c>
      <c r="K90" s="157">
        <v>4</v>
      </c>
      <c r="L90" s="155" t="s">
        <v>567</v>
      </c>
      <c r="M90" s="155" t="s">
        <v>572</v>
      </c>
      <c r="N90" s="158" t="s">
        <v>2779</v>
      </c>
      <c r="O90" s="155" t="s">
        <v>569</v>
      </c>
      <c r="P90" s="165"/>
    </row>
    <row r="91" spans="1:16" s="166" customFormat="1" ht="12.75">
      <c r="A91" s="155">
        <v>77</v>
      </c>
      <c r="B91" s="158" t="str">
        <f t="shared" si="2"/>
        <v>BY05_F_3_7---&gt;BY02_VME1_9_1_BYPLM.A14L3_A1</v>
      </c>
      <c r="C91" s="155" t="s">
        <v>564</v>
      </c>
      <c r="D91" s="155" t="s">
        <v>571</v>
      </c>
      <c r="E91" s="155">
        <v>3</v>
      </c>
      <c r="F91" s="155">
        <v>7</v>
      </c>
      <c r="G91" s="155"/>
      <c r="H91" s="155" t="s">
        <v>566</v>
      </c>
      <c r="I91" s="156" t="s">
        <v>90</v>
      </c>
      <c r="J91" s="156">
        <v>9</v>
      </c>
      <c r="K91" s="157">
        <v>1</v>
      </c>
      <c r="L91" s="155" t="s">
        <v>567</v>
      </c>
      <c r="M91" s="155" t="s">
        <v>572</v>
      </c>
      <c r="N91" s="158" t="s">
        <v>2783</v>
      </c>
      <c r="O91" s="155" t="s">
        <v>91</v>
      </c>
      <c r="P91" s="165"/>
    </row>
    <row r="92" spans="1:16" s="166" customFormat="1" ht="12.75">
      <c r="A92" s="155">
        <v>78</v>
      </c>
      <c r="B92" s="158" t="str">
        <f t="shared" si="2"/>
        <v>BY05_F_3_8---&gt;BY02_VME1_9_2_BYPLM.A14L3_A2</v>
      </c>
      <c r="C92" s="155" t="s">
        <v>564</v>
      </c>
      <c r="D92" s="155" t="s">
        <v>571</v>
      </c>
      <c r="E92" s="155">
        <v>3</v>
      </c>
      <c r="F92" s="155">
        <v>8</v>
      </c>
      <c r="G92" s="155"/>
      <c r="H92" s="155" t="s">
        <v>566</v>
      </c>
      <c r="I92" s="156" t="s">
        <v>90</v>
      </c>
      <c r="J92" s="156">
        <v>9</v>
      </c>
      <c r="K92" s="157">
        <v>2</v>
      </c>
      <c r="L92" s="155" t="s">
        <v>567</v>
      </c>
      <c r="M92" s="155" t="s">
        <v>572</v>
      </c>
      <c r="N92" s="158" t="s">
        <v>2783</v>
      </c>
      <c r="O92" s="155" t="s">
        <v>569</v>
      </c>
      <c r="P92" s="165"/>
    </row>
    <row r="93" spans="1:16" s="166" customFormat="1" ht="12.75">
      <c r="A93" s="155">
        <v>79</v>
      </c>
      <c r="B93" s="158" t="str">
        <f t="shared" si="2"/>
        <v>BY05_F_4_7---&gt;BY02_VME1_9_3_BYPLM.A15L3_A1</v>
      </c>
      <c r="C93" s="155" t="s">
        <v>564</v>
      </c>
      <c r="D93" s="155" t="s">
        <v>571</v>
      </c>
      <c r="E93" s="155">
        <v>4</v>
      </c>
      <c r="F93" s="155">
        <v>7</v>
      </c>
      <c r="G93" s="155"/>
      <c r="H93" s="155" t="s">
        <v>566</v>
      </c>
      <c r="I93" s="156" t="s">
        <v>90</v>
      </c>
      <c r="J93" s="156">
        <v>9</v>
      </c>
      <c r="K93" s="157">
        <v>3</v>
      </c>
      <c r="L93" s="155" t="s">
        <v>567</v>
      </c>
      <c r="M93" s="155" t="s">
        <v>572</v>
      </c>
      <c r="N93" s="158" t="s">
        <v>2787</v>
      </c>
      <c r="O93" s="155" t="s">
        <v>91</v>
      </c>
      <c r="P93" s="165"/>
    </row>
    <row r="94" spans="1:15" ht="12.75">
      <c r="A94" s="155">
        <v>80</v>
      </c>
      <c r="B94" s="158" t="str">
        <f t="shared" si="2"/>
        <v>BY05_F_4_8---&gt;BY02_VME1_9_4_BYPLM.A15L3_A2</v>
      </c>
      <c r="C94" s="155" t="s">
        <v>564</v>
      </c>
      <c r="D94" s="155" t="s">
        <v>571</v>
      </c>
      <c r="E94" s="155">
        <v>4</v>
      </c>
      <c r="F94" s="155">
        <v>8</v>
      </c>
      <c r="G94" s="155"/>
      <c r="H94" s="155" t="s">
        <v>566</v>
      </c>
      <c r="I94" s="156" t="s">
        <v>90</v>
      </c>
      <c r="J94" s="156">
        <v>9</v>
      </c>
      <c r="K94" s="157">
        <v>4</v>
      </c>
      <c r="L94" s="155" t="s">
        <v>567</v>
      </c>
      <c r="M94" s="155" t="s">
        <v>572</v>
      </c>
      <c r="N94" s="158" t="s">
        <v>2787</v>
      </c>
      <c r="O94" s="155" t="s">
        <v>569</v>
      </c>
    </row>
    <row r="95" spans="1:16" s="141" customFormat="1" ht="12.75">
      <c r="A95" s="155">
        <v>81</v>
      </c>
      <c r="B95" s="158" t="str">
        <f t="shared" si="2"/>
        <v>BY05_F_5_7---&gt;BY02_VME1_10_1_BYPLM.A16L3_A1</v>
      </c>
      <c r="C95" s="155" t="s">
        <v>564</v>
      </c>
      <c r="D95" s="155" t="s">
        <v>571</v>
      </c>
      <c r="E95" s="155">
        <v>5</v>
      </c>
      <c r="F95" s="155">
        <v>7</v>
      </c>
      <c r="G95" s="155"/>
      <c r="H95" s="155" t="s">
        <v>566</v>
      </c>
      <c r="I95" s="156" t="s">
        <v>90</v>
      </c>
      <c r="J95" s="156">
        <v>10</v>
      </c>
      <c r="K95" s="157">
        <v>1</v>
      </c>
      <c r="L95" s="155" t="s">
        <v>567</v>
      </c>
      <c r="M95" s="155" t="s">
        <v>572</v>
      </c>
      <c r="N95" s="158" t="s">
        <v>2791</v>
      </c>
      <c r="O95" s="155" t="s">
        <v>91</v>
      </c>
      <c r="P95" s="142"/>
    </row>
    <row r="96" spans="1:16" s="145" customFormat="1" ht="12.75">
      <c r="A96" s="155">
        <v>82</v>
      </c>
      <c r="B96" s="158" t="str">
        <f t="shared" si="2"/>
        <v>BY05_F_5_8---&gt;BY02_VME1_10_2_BYPLM.A16L3_A2</v>
      </c>
      <c r="C96" s="155" t="s">
        <v>564</v>
      </c>
      <c r="D96" s="155" t="s">
        <v>571</v>
      </c>
      <c r="E96" s="155">
        <v>5</v>
      </c>
      <c r="F96" s="155">
        <v>8</v>
      </c>
      <c r="G96" s="155"/>
      <c r="H96" s="155" t="s">
        <v>566</v>
      </c>
      <c r="I96" s="156" t="s">
        <v>90</v>
      </c>
      <c r="J96" s="156">
        <v>10</v>
      </c>
      <c r="K96" s="157">
        <v>2</v>
      </c>
      <c r="L96" s="155" t="s">
        <v>567</v>
      </c>
      <c r="M96" s="155" t="s">
        <v>572</v>
      </c>
      <c r="N96" s="158" t="s">
        <v>2791</v>
      </c>
      <c r="O96" s="155" t="s">
        <v>569</v>
      </c>
      <c r="P96" s="144"/>
    </row>
    <row r="97" spans="1:16" s="145" customFormat="1" ht="12.75">
      <c r="A97" s="161">
        <v>83</v>
      </c>
      <c r="B97" s="164" t="str">
        <f t="shared" si="2"/>
        <v>BY05_F_8_7---&gt;BY02_VME3_8_1_BYPLM.A12R3_A1</v>
      </c>
      <c r="C97" s="161" t="s">
        <v>564</v>
      </c>
      <c r="D97" s="161" t="s">
        <v>571</v>
      </c>
      <c r="E97" s="161">
        <v>8</v>
      </c>
      <c r="F97" s="161">
        <v>7</v>
      </c>
      <c r="G97" s="161"/>
      <c r="H97" s="161" t="s">
        <v>566</v>
      </c>
      <c r="I97" s="162" t="s">
        <v>93</v>
      </c>
      <c r="J97" s="162">
        <v>8</v>
      </c>
      <c r="K97" s="163">
        <v>1</v>
      </c>
      <c r="L97" s="161" t="s">
        <v>567</v>
      </c>
      <c r="M97" s="161" t="s">
        <v>94</v>
      </c>
      <c r="N97" s="164" t="s">
        <v>2777</v>
      </c>
      <c r="O97" s="161" t="s">
        <v>91</v>
      </c>
      <c r="P97" s="144"/>
    </row>
    <row r="98" spans="1:16" s="166" customFormat="1" ht="12.75">
      <c r="A98" s="161">
        <v>84</v>
      </c>
      <c r="B98" s="164" t="str">
        <f t="shared" si="2"/>
        <v>BY05_F_8_8---&gt;BY02_VME3_8_2_BYPLM.A12R3_A2</v>
      </c>
      <c r="C98" s="161" t="s">
        <v>564</v>
      </c>
      <c r="D98" s="161" t="s">
        <v>571</v>
      </c>
      <c r="E98" s="161">
        <v>8</v>
      </c>
      <c r="F98" s="161">
        <v>8</v>
      </c>
      <c r="G98" s="161"/>
      <c r="H98" s="161" t="s">
        <v>566</v>
      </c>
      <c r="I98" s="162" t="s">
        <v>93</v>
      </c>
      <c r="J98" s="162">
        <v>8</v>
      </c>
      <c r="K98" s="163">
        <v>2</v>
      </c>
      <c r="L98" s="161" t="s">
        <v>567</v>
      </c>
      <c r="M98" s="161" t="s">
        <v>94</v>
      </c>
      <c r="N98" s="164" t="s">
        <v>2777</v>
      </c>
      <c r="O98" s="161" t="s">
        <v>569</v>
      </c>
      <c r="P98" s="165"/>
    </row>
    <row r="99" spans="1:16" s="166" customFormat="1" ht="12.75">
      <c r="A99" s="161">
        <v>85</v>
      </c>
      <c r="B99" s="164" t="str">
        <f t="shared" si="2"/>
        <v>BY05_F_9_7---&gt;BY02_VME3_8_3_BYPLM.A13R3_A1</v>
      </c>
      <c r="C99" s="161" t="s">
        <v>564</v>
      </c>
      <c r="D99" s="161" t="s">
        <v>571</v>
      </c>
      <c r="E99" s="161">
        <v>9</v>
      </c>
      <c r="F99" s="161">
        <v>7</v>
      </c>
      <c r="G99" s="161"/>
      <c r="H99" s="161" t="s">
        <v>566</v>
      </c>
      <c r="I99" s="162" t="s">
        <v>93</v>
      </c>
      <c r="J99" s="162">
        <v>8</v>
      </c>
      <c r="K99" s="163">
        <v>3</v>
      </c>
      <c r="L99" s="161" t="s">
        <v>567</v>
      </c>
      <c r="M99" s="161" t="s">
        <v>94</v>
      </c>
      <c r="N99" s="164" t="s">
        <v>2781</v>
      </c>
      <c r="O99" s="161" t="s">
        <v>91</v>
      </c>
      <c r="P99" s="165"/>
    </row>
    <row r="100" spans="1:16" s="160" customFormat="1" ht="12.75">
      <c r="A100" s="161">
        <v>86</v>
      </c>
      <c r="B100" s="164" t="str">
        <f t="shared" si="2"/>
        <v>BY05_F_9_8---&gt;BY02_VME3_8_4_BYPLM.A13R3_A2</v>
      </c>
      <c r="C100" s="161" t="s">
        <v>564</v>
      </c>
      <c r="D100" s="161" t="s">
        <v>571</v>
      </c>
      <c r="E100" s="161">
        <v>9</v>
      </c>
      <c r="F100" s="161">
        <v>8</v>
      </c>
      <c r="G100" s="161"/>
      <c r="H100" s="161" t="s">
        <v>566</v>
      </c>
      <c r="I100" s="162" t="s">
        <v>93</v>
      </c>
      <c r="J100" s="162">
        <v>8</v>
      </c>
      <c r="K100" s="163">
        <v>4</v>
      </c>
      <c r="L100" s="161" t="s">
        <v>567</v>
      </c>
      <c r="M100" s="161" t="s">
        <v>94</v>
      </c>
      <c r="N100" s="164" t="s">
        <v>2781</v>
      </c>
      <c r="O100" s="161" t="s">
        <v>569</v>
      </c>
      <c r="P100" s="159"/>
    </row>
    <row r="101" spans="1:16" s="160" customFormat="1" ht="12.75">
      <c r="A101" s="161">
        <v>87</v>
      </c>
      <c r="B101" s="164" t="str">
        <f t="shared" si="2"/>
        <v>BY05_F_10_7---&gt;BY02_VME3_9_1_BYPLM.A14R3_A1</v>
      </c>
      <c r="C101" s="161" t="s">
        <v>564</v>
      </c>
      <c r="D101" s="161" t="s">
        <v>571</v>
      </c>
      <c r="E101" s="161">
        <v>10</v>
      </c>
      <c r="F101" s="161">
        <v>7</v>
      </c>
      <c r="G101" s="161"/>
      <c r="H101" s="161" t="s">
        <v>566</v>
      </c>
      <c r="I101" s="162" t="s">
        <v>93</v>
      </c>
      <c r="J101" s="162">
        <v>9</v>
      </c>
      <c r="K101" s="163">
        <v>1</v>
      </c>
      <c r="L101" s="161" t="s">
        <v>567</v>
      </c>
      <c r="M101" s="161" t="s">
        <v>94</v>
      </c>
      <c r="N101" s="164" t="s">
        <v>2785</v>
      </c>
      <c r="O101" s="161" t="s">
        <v>91</v>
      </c>
      <c r="P101" s="159"/>
    </row>
    <row r="102" spans="1:16" s="160" customFormat="1" ht="12.75">
      <c r="A102" s="161">
        <v>88</v>
      </c>
      <c r="B102" s="164" t="str">
        <f t="shared" si="2"/>
        <v>BY05_F_10_8---&gt;BY02_VME3_9_2_BYPLM.A14R3_A2</v>
      </c>
      <c r="C102" s="161" t="s">
        <v>564</v>
      </c>
      <c r="D102" s="161" t="s">
        <v>571</v>
      </c>
      <c r="E102" s="161">
        <v>10</v>
      </c>
      <c r="F102" s="161">
        <v>8</v>
      </c>
      <c r="G102" s="161"/>
      <c r="H102" s="161" t="s">
        <v>566</v>
      </c>
      <c r="I102" s="162" t="s">
        <v>93</v>
      </c>
      <c r="J102" s="162">
        <v>9</v>
      </c>
      <c r="K102" s="163">
        <v>2</v>
      </c>
      <c r="L102" s="161" t="s">
        <v>567</v>
      </c>
      <c r="M102" s="161" t="s">
        <v>94</v>
      </c>
      <c r="N102" s="164" t="s">
        <v>2785</v>
      </c>
      <c r="O102" s="161" t="s">
        <v>569</v>
      </c>
      <c r="P102" s="159"/>
    </row>
    <row r="103" spans="1:16" s="160" customFormat="1" ht="12.75">
      <c r="A103" s="161">
        <v>89</v>
      </c>
      <c r="B103" s="164" t="str">
        <f t="shared" si="2"/>
        <v>BY05_F_11_7---&gt;BY02_VME3_9_3_BYPLM.A15R3_A1</v>
      </c>
      <c r="C103" s="161" t="s">
        <v>564</v>
      </c>
      <c r="D103" s="161" t="s">
        <v>571</v>
      </c>
      <c r="E103" s="161">
        <v>11</v>
      </c>
      <c r="F103" s="161">
        <v>7</v>
      </c>
      <c r="G103" s="161"/>
      <c r="H103" s="161" t="s">
        <v>566</v>
      </c>
      <c r="I103" s="162" t="s">
        <v>93</v>
      </c>
      <c r="J103" s="162">
        <v>9</v>
      </c>
      <c r="K103" s="163">
        <v>3</v>
      </c>
      <c r="L103" s="161" t="s">
        <v>567</v>
      </c>
      <c r="M103" s="161" t="s">
        <v>94</v>
      </c>
      <c r="N103" s="164" t="s">
        <v>2789</v>
      </c>
      <c r="O103" s="161" t="s">
        <v>91</v>
      </c>
      <c r="P103" s="159"/>
    </row>
    <row r="104" spans="1:16" s="166" customFormat="1" ht="12.75">
      <c r="A104" s="161">
        <v>90</v>
      </c>
      <c r="B104" s="164" t="str">
        <f t="shared" si="2"/>
        <v>BY05_F_11_8---&gt;BY02_VME3_9_4_BYPLM.A15R3_A2</v>
      </c>
      <c r="C104" s="161" t="s">
        <v>564</v>
      </c>
      <c r="D104" s="161" t="s">
        <v>571</v>
      </c>
      <c r="E104" s="161">
        <v>11</v>
      </c>
      <c r="F104" s="161">
        <v>8</v>
      </c>
      <c r="G104" s="161"/>
      <c r="H104" s="161" t="s">
        <v>566</v>
      </c>
      <c r="I104" s="162" t="s">
        <v>93</v>
      </c>
      <c r="J104" s="162">
        <v>9</v>
      </c>
      <c r="K104" s="163">
        <v>4</v>
      </c>
      <c r="L104" s="161" t="s">
        <v>567</v>
      </c>
      <c r="M104" s="161" t="s">
        <v>94</v>
      </c>
      <c r="N104" s="164" t="s">
        <v>2789</v>
      </c>
      <c r="O104" s="161" t="s">
        <v>569</v>
      </c>
      <c r="P104" s="165"/>
    </row>
    <row r="105" spans="1:16" s="166" customFormat="1" ht="12.75">
      <c r="A105" s="161">
        <v>91</v>
      </c>
      <c r="B105" s="164" t="str">
        <f t="shared" si="2"/>
        <v>BY05_F_12_7---&gt;BY02_VME3_10_1_BYPLM.A16R3_A1</v>
      </c>
      <c r="C105" s="161" t="s">
        <v>564</v>
      </c>
      <c r="D105" s="161" t="s">
        <v>571</v>
      </c>
      <c r="E105" s="161">
        <v>12</v>
      </c>
      <c r="F105" s="161">
        <v>7</v>
      </c>
      <c r="G105" s="161"/>
      <c r="H105" s="161" t="s">
        <v>566</v>
      </c>
      <c r="I105" s="162" t="s">
        <v>93</v>
      </c>
      <c r="J105" s="162">
        <v>10</v>
      </c>
      <c r="K105" s="163">
        <v>1</v>
      </c>
      <c r="L105" s="161" t="s">
        <v>567</v>
      </c>
      <c r="M105" s="161" t="s">
        <v>94</v>
      </c>
      <c r="N105" s="164" t="s">
        <v>2793</v>
      </c>
      <c r="O105" s="161" t="s">
        <v>91</v>
      </c>
      <c r="P105" s="165"/>
    </row>
    <row r="106" spans="1:16" s="166" customFormat="1" ht="12.75">
      <c r="A106" s="161">
        <v>92</v>
      </c>
      <c r="B106" s="164" t="str">
        <f t="shared" si="2"/>
        <v>BY05_F_12_8---&gt;BY02_VME3_10_2_BYPLM.A16R3_A2</v>
      </c>
      <c r="C106" s="161" t="s">
        <v>564</v>
      </c>
      <c r="D106" s="161" t="s">
        <v>571</v>
      </c>
      <c r="E106" s="161">
        <v>12</v>
      </c>
      <c r="F106" s="161">
        <v>8</v>
      </c>
      <c r="G106" s="161"/>
      <c r="H106" s="161" t="s">
        <v>566</v>
      </c>
      <c r="I106" s="162" t="s">
        <v>93</v>
      </c>
      <c r="J106" s="162">
        <v>10</v>
      </c>
      <c r="K106" s="163">
        <v>2</v>
      </c>
      <c r="L106" s="161" t="s">
        <v>567</v>
      </c>
      <c r="M106" s="161" t="s">
        <v>94</v>
      </c>
      <c r="N106" s="164" t="s">
        <v>2793</v>
      </c>
      <c r="O106" s="161" t="s">
        <v>569</v>
      </c>
      <c r="P106" s="165"/>
    </row>
    <row r="107" spans="1:16" s="166" customFormat="1" ht="12.75">
      <c r="A107" s="155">
        <v>93</v>
      </c>
      <c r="B107" s="158" t="str">
        <f t="shared" si="2"/>
        <v>BY05_G_1_7---&gt;BY02_VME1_10_3_BYPLM.A17L3_A1</v>
      </c>
      <c r="C107" s="155" t="s">
        <v>564</v>
      </c>
      <c r="D107" s="155" t="s">
        <v>573</v>
      </c>
      <c r="E107" s="155">
        <v>1</v>
      </c>
      <c r="F107" s="155">
        <v>7</v>
      </c>
      <c r="G107" s="155"/>
      <c r="H107" s="155" t="s">
        <v>566</v>
      </c>
      <c r="I107" s="156" t="s">
        <v>90</v>
      </c>
      <c r="J107" s="156">
        <v>10</v>
      </c>
      <c r="K107" s="157">
        <v>3</v>
      </c>
      <c r="L107" s="155" t="s">
        <v>567</v>
      </c>
      <c r="M107" s="155" t="s">
        <v>572</v>
      </c>
      <c r="N107" s="158" t="s">
        <v>2795</v>
      </c>
      <c r="O107" s="155" t="s">
        <v>91</v>
      </c>
      <c r="P107" s="165"/>
    </row>
    <row r="108" spans="1:16" s="166" customFormat="1" ht="12.75">
      <c r="A108" s="155">
        <v>94</v>
      </c>
      <c r="B108" s="158" t="str">
        <f t="shared" si="2"/>
        <v>BY05_G_1_8---&gt;BY02_VME1_10_4_BYPLM.A17L3_A2</v>
      </c>
      <c r="C108" s="155" t="s">
        <v>564</v>
      </c>
      <c r="D108" s="155" t="s">
        <v>573</v>
      </c>
      <c r="E108" s="155">
        <v>1</v>
      </c>
      <c r="F108" s="155">
        <v>8</v>
      </c>
      <c r="G108" s="155"/>
      <c r="H108" s="155" t="s">
        <v>566</v>
      </c>
      <c r="I108" s="156" t="s">
        <v>90</v>
      </c>
      <c r="J108" s="156">
        <v>10</v>
      </c>
      <c r="K108" s="157">
        <v>4</v>
      </c>
      <c r="L108" s="155" t="s">
        <v>567</v>
      </c>
      <c r="M108" s="155" t="s">
        <v>572</v>
      </c>
      <c r="N108" s="158" t="s">
        <v>2795</v>
      </c>
      <c r="O108" s="155" t="s">
        <v>569</v>
      </c>
      <c r="P108" s="165"/>
    </row>
    <row r="109" spans="1:16" s="166" customFormat="1" ht="12.75">
      <c r="A109" s="155">
        <v>95</v>
      </c>
      <c r="B109" s="158" t="str">
        <f t="shared" si="2"/>
        <v>BY05_G_2_7---&gt;BY02_VME1_11_1_BYPLM.A18L3_A1</v>
      </c>
      <c r="C109" s="155" t="s">
        <v>564</v>
      </c>
      <c r="D109" s="155" t="s">
        <v>573</v>
      </c>
      <c r="E109" s="155">
        <v>2</v>
      </c>
      <c r="F109" s="155">
        <v>7</v>
      </c>
      <c r="G109" s="155"/>
      <c r="H109" s="155" t="s">
        <v>566</v>
      </c>
      <c r="I109" s="156" t="s">
        <v>90</v>
      </c>
      <c r="J109" s="156">
        <v>11</v>
      </c>
      <c r="K109" s="157">
        <v>1</v>
      </c>
      <c r="L109" s="155" t="s">
        <v>567</v>
      </c>
      <c r="M109" s="155" t="s">
        <v>572</v>
      </c>
      <c r="N109" s="158" t="s">
        <v>2799</v>
      </c>
      <c r="O109" s="155" t="s">
        <v>91</v>
      </c>
      <c r="P109" s="165"/>
    </row>
    <row r="110" spans="1:16" s="166" customFormat="1" ht="12.75">
      <c r="A110" s="155">
        <v>96</v>
      </c>
      <c r="B110" s="158" t="str">
        <f t="shared" si="2"/>
        <v>BY05_G_2_8---&gt;BY02_VME1_11_2_BYPLM.A18L3_A2</v>
      </c>
      <c r="C110" s="155" t="s">
        <v>564</v>
      </c>
      <c r="D110" s="155" t="s">
        <v>573</v>
      </c>
      <c r="E110" s="155">
        <v>2</v>
      </c>
      <c r="F110" s="155">
        <v>8</v>
      </c>
      <c r="G110" s="155"/>
      <c r="H110" s="155" t="s">
        <v>566</v>
      </c>
      <c r="I110" s="156" t="s">
        <v>90</v>
      </c>
      <c r="J110" s="156">
        <v>11</v>
      </c>
      <c r="K110" s="157">
        <v>2</v>
      </c>
      <c r="L110" s="155" t="s">
        <v>567</v>
      </c>
      <c r="M110" s="155" t="s">
        <v>572</v>
      </c>
      <c r="N110" s="158" t="s">
        <v>2799</v>
      </c>
      <c r="O110" s="155" t="s">
        <v>569</v>
      </c>
      <c r="P110" s="165"/>
    </row>
    <row r="111" spans="1:16" s="166" customFormat="1" ht="12.75">
      <c r="A111" s="155">
        <v>97</v>
      </c>
      <c r="B111" s="158" t="str">
        <f t="shared" si="2"/>
        <v>BY05_G_3_7---&gt;BY02_VME1_11_3_BYPLM.A19L3_A1</v>
      </c>
      <c r="C111" s="155" t="s">
        <v>564</v>
      </c>
      <c r="D111" s="155" t="s">
        <v>573</v>
      </c>
      <c r="E111" s="155">
        <v>3</v>
      </c>
      <c r="F111" s="155">
        <v>7</v>
      </c>
      <c r="G111" s="155"/>
      <c r="H111" s="155" t="s">
        <v>566</v>
      </c>
      <c r="I111" s="156" t="s">
        <v>90</v>
      </c>
      <c r="J111" s="156">
        <v>11</v>
      </c>
      <c r="K111" s="157">
        <v>3</v>
      </c>
      <c r="L111" s="155" t="s">
        <v>567</v>
      </c>
      <c r="M111" s="155" t="s">
        <v>572</v>
      </c>
      <c r="N111" s="158" t="s">
        <v>2803</v>
      </c>
      <c r="O111" s="155" t="s">
        <v>91</v>
      </c>
      <c r="P111" s="165"/>
    </row>
    <row r="112" spans="1:16" s="166" customFormat="1" ht="12.75">
      <c r="A112" s="155">
        <v>98</v>
      </c>
      <c r="B112" s="158" t="str">
        <f t="shared" si="2"/>
        <v>BY05_G_3_8---&gt;BY02_VME1_11_4_BYPLM.A19L3_A2</v>
      </c>
      <c r="C112" s="155" t="s">
        <v>564</v>
      </c>
      <c r="D112" s="155" t="s">
        <v>573</v>
      </c>
      <c r="E112" s="155">
        <v>3</v>
      </c>
      <c r="F112" s="155">
        <v>8</v>
      </c>
      <c r="G112" s="155"/>
      <c r="H112" s="155" t="s">
        <v>566</v>
      </c>
      <c r="I112" s="156" t="s">
        <v>90</v>
      </c>
      <c r="J112" s="156">
        <v>11</v>
      </c>
      <c r="K112" s="157">
        <v>4</v>
      </c>
      <c r="L112" s="155" t="s">
        <v>567</v>
      </c>
      <c r="M112" s="155" t="s">
        <v>572</v>
      </c>
      <c r="N112" s="158" t="s">
        <v>2803</v>
      </c>
      <c r="O112" s="155" t="s">
        <v>569</v>
      </c>
      <c r="P112" s="165"/>
    </row>
    <row r="113" spans="1:16" s="166" customFormat="1" ht="12.75">
      <c r="A113" s="155">
        <v>99</v>
      </c>
      <c r="B113" s="158" t="str">
        <f t="shared" si="2"/>
        <v>BY05_G_4_7---&gt;BY02_VME1_13_1_BYPLM.A20L3_A1</v>
      </c>
      <c r="C113" s="155" t="s">
        <v>564</v>
      </c>
      <c r="D113" s="155" t="s">
        <v>573</v>
      </c>
      <c r="E113" s="155">
        <v>4</v>
      </c>
      <c r="F113" s="155">
        <v>7</v>
      </c>
      <c r="G113" s="155"/>
      <c r="H113" s="155" t="s">
        <v>566</v>
      </c>
      <c r="I113" s="156" t="s">
        <v>90</v>
      </c>
      <c r="J113" s="156">
        <v>13</v>
      </c>
      <c r="K113" s="157">
        <v>1</v>
      </c>
      <c r="L113" s="155" t="s">
        <v>567</v>
      </c>
      <c r="M113" s="155" t="s">
        <v>572</v>
      </c>
      <c r="N113" s="158" t="s">
        <v>2807</v>
      </c>
      <c r="O113" s="155" t="s">
        <v>91</v>
      </c>
      <c r="P113" s="165"/>
    </row>
    <row r="114" spans="1:16" s="166" customFormat="1" ht="12.75">
      <c r="A114" s="155">
        <v>100</v>
      </c>
      <c r="B114" s="158" t="str">
        <f t="shared" si="2"/>
        <v>BY05_G_4_8---&gt;BY02_VME1_13_2_BYPLM.A20L3_A2</v>
      </c>
      <c r="C114" s="155" t="s">
        <v>564</v>
      </c>
      <c r="D114" s="155" t="s">
        <v>573</v>
      </c>
      <c r="E114" s="155">
        <v>4</v>
      </c>
      <c r="F114" s="155">
        <v>8</v>
      </c>
      <c r="G114" s="155"/>
      <c r="H114" s="155" t="s">
        <v>566</v>
      </c>
      <c r="I114" s="156" t="s">
        <v>90</v>
      </c>
      <c r="J114" s="156">
        <v>13</v>
      </c>
      <c r="K114" s="157">
        <v>2</v>
      </c>
      <c r="L114" s="155" t="s">
        <v>567</v>
      </c>
      <c r="M114" s="155" t="s">
        <v>572</v>
      </c>
      <c r="N114" s="158" t="s">
        <v>2807</v>
      </c>
      <c r="O114" s="155" t="s">
        <v>569</v>
      </c>
      <c r="P114" s="165"/>
    </row>
    <row r="115" spans="1:16" s="166" customFormat="1" ht="12.75">
      <c r="A115" s="155">
        <v>101</v>
      </c>
      <c r="B115" s="158" t="str">
        <f>C115&amp;"_"&amp;D115&amp;"_"&amp;E115&amp;"_"&amp;F115&amp;"---&gt;"&amp;H115&amp;"_"&amp;I115&amp;"_"&amp;J115&amp;"_"&amp;K115&amp;"_"&amp;N115&amp;"_"&amp;O115</f>
        <v>BY05_G_5_7---&gt;BY02_VME1_13_3_BYPLM.A21L3_A1</v>
      </c>
      <c r="C115" s="155" t="s">
        <v>564</v>
      </c>
      <c r="D115" s="155" t="s">
        <v>573</v>
      </c>
      <c r="E115" s="155">
        <v>5</v>
      </c>
      <c r="F115" s="155">
        <v>7</v>
      </c>
      <c r="G115" s="155"/>
      <c r="H115" s="155" t="s">
        <v>566</v>
      </c>
      <c r="I115" s="156" t="s">
        <v>90</v>
      </c>
      <c r="J115" s="156">
        <v>13</v>
      </c>
      <c r="K115" s="157">
        <v>3</v>
      </c>
      <c r="L115" s="155" t="s">
        <v>567</v>
      </c>
      <c r="M115" s="155" t="s">
        <v>572</v>
      </c>
      <c r="N115" s="158" t="s">
        <v>2810</v>
      </c>
      <c r="O115" s="155" t="s">
        <v>91</v>
      </c>
      <c r="P115" s="165"/>
    </row>
    <row r="116" spans="1:15" ht="12.75">
      <c r="A116" s="155">
        <v>102</v>
      </c>
      <c r="B116" s="158" t="str">
        <f>C116&amp;"_"&amp;D116&amp;"_"&amp;E116&amp;"_"&amp;F116&amp;"---&gt;"&amp;H116&amp;"_"&amp;I116&amp;"_"&amp;J116&amp;"_"&amp;K116&amp;"_"&amp;N116&amp;"_"&amp;O116</f>
        <v>BY05_G_5_8---&gt;BY02_VME1_13_4_BYPLM.A21L3_A2</v>
      </c>
      <c r="C116" s="155" t="s">
        <v>564</v>
      </c>
      <c r="D116" s="155" t="s">
        <v>573</v>
      </c>
      <c r="E116" s="155">
        <v>5</v>
      </c>
      <c r="F116" s="155">
        <v>8</v>
      </c>
      <c r="G116" s="155"/>
      <c r="H116" s="155" t="s">
        <v>566</v>
      </c>
      <c r="I116" s="156" t="s">
        <v>90</v>
      </c>
      <c r="J116" s="156">
        <v>13</v>
      </c>
      <c r="K116" s="157">
        <v>4</v>
      </c>
      <c r="L116" s="155" t="s">
        <v>567</v>
      </c>
      <c r="M116" s="155" t="s">
        <v>572</v>
      </c>
      <c r="N116" s="158" t="s">
        <v>2810</v>
      </c>
      <c r="O116" s="155" t="s">
        <v>569</v>
      </c>
    </row>
    <row r="117" spans="1:16" s="141" customFormat="1" ht="12.75">
      <c r="A117" s="155">
        <v>103</v>
      </c>
      <c r="B117" s="158" t="str">
        <f>C117&amp;"_"&amp;D117&amp;"_"&amp;E117&amp;"_"&amp;F117&amp;"---&gt;"&amp;H117&amp;"_"&amp;I117&amp;"_"&amp;J117&amp;"_"&amp;K117&amp;"_"&amp;N117&amp;"_"&amp;O117</f>
        <v>BY05_G_6_7---&gt;BY02_VME1_14_1_BYPLM.A22L3_A1</v>
      </c>
      <c r="C117" s="155" t="s">
        <v>564</v>
      </c>
      <c r="D117" s="155" t="s">
        <v>573</v>
      </c>
      <c r="E117" s="155">
        <v>6</v>
      </c>
      <c r="F117" s="155">
        <v>7</v>
      </c>
      <c r="G117" s="155"/>
      <c r="H117" s="155" t="s">
        <v>566</v>
      </c>
      <c r="I117" s="156" t="s">
        <v>90</v>
      </c>
      <c r="J117" s="156">
        <v>14</v>
      </c>
      <c r="K117" s="157">
        <v>1</v>
      </c>
      <c r="L117" s="155" t="s">
        <v>567</v>
      </c>
      <c r="M117" s="155" t="s">
        <v>572</v>
      </c>
      <c r="N117" s="158" t="s">
        <v>2813</v>
      </c>
      <c r="O117" s="155" t="s">
        <v>91</v>
      </c>
      <c r="P117" s="142"/>
    </row>
    <row r="118" spans="1:16" s="145" customFormat="1" ht="12.75">
      <c r="A118" s="155">
        <v>104</v>
      </c>
      <c r="B118" s="158" t="str">
        <f>C118&amp;"_"&amp;D118&amp;"_"&amp;E118&amp;"_"&amp;F118&amp;"---&gt;"&amp;H118&amp;"_"&amp;I118&amp;"_"&amp;J118&amp;"_"&amp;K118&amp;"_"&amp;N118&amp;"_"&amp;O118</f>
        <v>BY05_G_6_8---&gt;BY02_VME1_14_2_BYPLM.A22L3_A2</v>
      </c>
      <c r="C118" s="155" t="s">
        <v>564</v>
      </c>
      <c r="D118" s="155" t="s">
        <v>573</v>
      </c>
      <c r="E118" s="155">
        <v>6</v>
      </c>
      <c r="F118" s="155">
        <v>8</v>
      </c>
      <c r="G118" s="155"/>
      <c r="H118" s="155" t="s">
        <v>566</v>
      </c>
      <c r="I118" s="156" t="s">
        <v>90</v>
      </c>
      <c r="J118" s="156">
        <v>14</v>
      </c>
      <c r="K118" s="157">
        <v>2</v>
      </c>
      <c r="L118" s="155" t="s">
        <v>567</v>
      </c>
      <c r="M118" s="155" t="s">
        <v>572</v>
      </c>
      <c r="N118" s="158" t="s">
        <v>2813</v>
      </c>
      <c r="O118" s="155" t="s">
        <v>569</v>
      </c>
      <c r="P118" s="144"/>
    </row>
    <row r="119" spans="1:16" s="166" customFormat="1" ht="12.75">
      <c r="A119" s="155"/>
      <c r="B119" s="155"/>
      <c r="C119" s="155"/>
      <c r="D119" s="155"/>
      <c r="E119" s="155"/>
      <c r="F119" s="155"/>
      <c r="G119" s="155"/>
      <c r="H119" s="155"/>
      <c r="I119" s="156"/>
      <c r="J119" s="156"/>
      <c r="K119" s="157"/>
      <c r="L119" s="155"/>
      <c r="M119" s="155"/>
      <c r="N119" s="158"/>
      <c r="O119" s="155"/>
      <c r="P119" s="165"/>
    </row>
    <row r="120" spans="1:16" s="166" customFormat="1" ht="12.75">
      <c r="A120" s="155"/>
      <c r="B120" s="155"/>
      <c r="C120" s="155"/>
      <c r="D120" s="155"/>
      <c r="E120" s="155"/>
      <c r="F120" s="155"/>
      <c r="G120" s="155"/>
      <c r="H120" s="155"/>
      <c r="I120" s="156"/>
      <c r="J120" s="156"/>
      <c r="K120" s="157"/>
      <c r="L120" s="155"/>
      <c r="M120" s="155"/>
      <c r="N120" s="158"/>
      <c r="O120" s="155"/>
      <c r="P120" s="165"/>
    </row>
    <row r="121" spans="1:16" s="166" customFormat="1" ht="12.75">
      <c r="A121" s="155"/>
      <c r="B121" s="155"/>
      <c r="C121" s="155"/>
      <c r="D121" s="155"/>
      <c r="E121" s="155"/>
      <c r="F121" s="155"/>
      <c r="G121" s="155"/>
      <c r="H121" s="155"/>
      <c r="I121" s="156"/>
      <c r="J121" s="156"/>
      <c r="K121" s="157"/>
      <c r="L121" s="155"/>
      <c r="M121" s="155"/>
      <c r="N121" s="158"/>
      <c r="O121" s="155"/>
      <c r="P121" s="165"/>
    </row>
    <row r="122" spans="1:16" s="166" customFormat="1" ht="12.75">
      <c r="A122" s="155"/>
      <c r="B122" s="155"/>
      <c r="C122" s="155"/>
      <c r="D122" s="155"/>
      <c r="E122" s="155"/>
      <c r="F122" s="155"/>
      <c r="G122" s="155"/>
      <c r="H122" s="155"/>
      <c r="I122" s="156"/>
      <c r="J122" s="156"/>
      <c r="K122" s="157"/>
      <c r="L122" s="155"/>
      <c r="M122" s="155"/>
      <c r="N122" s="158"/>
      <c r="O122" s="155"/>
      <c r="P122" s="165"/>
    </row>
    <row r="123" spans="1:16" s="166" customFormat="1" ht="15.75">
      <c r="A123" s="155"/>
      <c r="B123" s="155"/>
      <c r="C123" s="155"/>
      <c r="D123" s="139" t="s">
        <v>86</v>
      </c>
      <c r="E123" s="155"/>
      <c r="F123" s="155"/>
      <c r="H123" s="155"/>
      <c r="I123" s="156"/>
      <c r="J123" s="156"/>
      <c r="K123" s="157"/>
      <c r="L123" s="155"/>
      <c r="M123" s="155"/>
      <c r="N123" s="158"/>
      <c r="O123" s="155"/>
      <c r="P123" s="165"/>
    </row>
    <row r="124" spans="1:16" s="166" customFormat="1" ht="12.75">
      <c r="A124" s="140"/>
      <c r="B124" s="140"/>
      <c r="C124" s="140" t="s">
        <v>558</v>
      </c>
      <c r="D124" s="140"/>
      <c r="E124" s="140"/>
      <c r="F124" s="140"/>
      <c r="G124" s="140"/>
      <c r="H124" s="140" t="s">
        <v>559</v>
      </c>
      <c r="I124" s="140"/>
      <c r="J124" s="140"/>
      <c r="K124" s="140"/>
      <c r="L124" s="140"/>
      <c r="M124" s="140"/>
      <c r="N124" s="140"/>
      <c r="O124" s="140"/>
      <c r="P124" s="165"/>
    </row>
    <row r="125" spans="1:16" s="145" customFormat="1" ht="24">
      <c r="A125" s="143" t="s">
        <v>87</v>
      </c>
      <c r="B125" s="143" t="s">
        <v>88</v>
      </c>
      <c r="C125" s="143" t="s">
        <v>560</v>
      </c>
      <c r="D125" s="143" t="s">
        <v>1234</v>
      </c>
      <c r="E125" s="143" t="s">
        <v>561</v>
      </c>
      <c r="F125" s="143" t="s">
        <v>1235</v>
      </c>
      <c r="G125" s="309" t="s">
        <v>562</v>
      </c>
      <c r="H125" s="143" t="s">
        <v>560</v>
      </c>
      <c r="I125" s="143" t="s">
        <v>1234</v>
      </c>
      <c r="J125" s="143" t="s">
        <v>561</v>
      </c>
      <c r="K125" s="143" t="s">
        <v>1235</v>
      </c>
      <c r="L125" s="143" t="s">
        <v>89</v>
      </c>
      <c r="M125" s="316" t="s">
        <v>563</v>
      </c>
      <c r="N125" s="316"/>
      <c r="O125" s="316"/>
      <c r="P125" s="144"/>
    </row>
    <row r="126" spans="1:16" s="166" customFormat="1" ht="12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65"/>
    </row>
    <row r="127" spans="1:16" s="145" customFormat="1" ht="12.75">
      <c r="A127" s="161">
        <v>105</v>
      </c>
      <c r="B127" s="164" t="str">
        <f aca="true" t="shared" si="3" ref="B127:B158">C127&amp;"_"&amp;D127&amp;"_"&amp;E127&amp;"_"&amp;F127&amp;"---&gt;"&amp;H127&amp;"_"&amp;I127&amp;"_"&amp;J127&amp;"_"&amp;K127&amp;"_"&amp;N127&amp;"_"&amp;O127</f>
        <v>BY05_G_7_7---&gt;BY02_VME3_10_3_BYPLM.A17R3_A1</v>
      </c>
      <c r="C127" s="161" t="s">
        <v>564</v>
      </c>
      <c r="D127" s="161" t="s">
        <v>573</v>
      </c>
      <c r="E127" s="161">
        <v>7</v>
      </c>
      <c r="F127" s="161">
        <v>7</v>
      </c>
      <c r="G127" s="161"/>
      <c r="H127" s="161" t="s">
        <v>566</v>
      </c>
      <c r="I127" s="162" t="s">
        <v>93</v>
      </c>
      <c r="J127" s="162">
        <v>10</v>
      </c>
      <c r="K127" s="163">
        <v>3</v>
      </c>
      <c r="L127" s="161" t="s">
        <v>567</v>
      </c>
      <c r="M127" s="161" t="s">
        <v>94</v>
      </c>
      <c r="N127" s="164" t="s">
        <v>2797</v>
      </c>
      <c r="O127" s="161" t="s">
        <v>91</v>
      </c>
      <c r="P127" s="144"/>
    </row>
    <row r="128" spans="1:16" s="154" customFormat="1" ht="12.75">
      <c r="A128" s="161">
        <v>106</v>
      </c>
      <c r="B128" s="164" t="str">
        <f t="shared" si="3"/>
        <v>BY05_G_7_8---&gt;BY02_VME3_10_4_BYPLM.A17R3_A2</v>
      </c>
      <c r="C128" s="161" t="s">
        <v>564</v>
      </c>
      <c r="D128" s="161" t="s">
        <v>573</v>
      </c>
      <c r="E128" s="161">
        <v>7</v>
      </c>
      <c r="F128" s="161">
        <v>8</v>
      </c>
      <c r="G128" s="161"/>
      <c r="H128" s="161" t="s">
        <v>566</v>
      </c>
      <c r="I128" s="162" t="s">
        <v>93</v>
      </c>
      <c r="J128" s="162">
        <v>10</v>
      </c>
      <c r="K128" s="163">
        <v>4</v>
      </c>
      <c r="L128" s="161" t="s">
        <v>567</v>
      </c>
      <c r="M128" s="161" t="s">
        <v>94</v>
      </c>
      <c r="N128" s="164" t="s">
        <v>2797</v>
      </c>
      <c r="O128" s="161" t="s">
        <v>569</v>
      </c>
      <c r="P128" s="153"/>
    </row>
    <row r="129" spans="1:16" s="154" customFormat="1" ht="12.75">
      <c r="A129" s="161">
        <v>107</v>
      </c>
      <c r="B129" s="164" t="str">
        <f t="shared" si="3"/>
        <v>BY05_G_8_7---&gt;BY02_VME3_11_1_BYPLM.A18R3_A1</v>
      </c>
      <c r="C129" s="161" t="s">
        <v>564</v>
      </c>
      <c r="D129" s="161" t="s">
        <v>573</v>
      </c>
      <c r="E129" s="161">
        <v>8</v>
      </c>
      <c r="F129" s="161">
        <v>7</v>
      </c>
      <c r="G129" s="161"/>
      <c r="H129" s="161" t="s">
        <v>566</v>
      </c>
      <c r="I129" s="162" t="s">
        <v>93</v>
      </c>
      <c r="J129" s="162">
        <v>11</v>
      </c>
      <c r="K129" s="163">
        <v>1</v>
      </c>
      <c r="L129" s="161" t="s">
        <v>567</v>
      </c>
      <c r="M129" s="161" t="s">
        <v>94</v>
      </c>
      <c r="N129" s="164" t="s">
        <v>2801</v>
      </c>
      <c r="O129" s="161" t="s">
        <v>91</v>
      </c>
      <c r="P129" s="153"/>
    </row>
    <row r="130" spans="1:16" s="154" customFormat="1" ht="12.75">
      <c r="A130" s="161">
        <v>108</v>
      </c>
      <c r="B130" s="164" t="str">
        <f t="shared" si="3"/>
        <v>BY05_G_8_8---&gt;BY02_VME3_11_2_BYPLM.A18R3_A2</v>
      </c>
      <c r="C130" s="161" t="s">
        <v>564</v>
      </c>
      <c r="D130" s="161" t="s">
        <v>573</v>
      </c>
      <c r="E130" s="161">
        <v>8</v>
      </c>
      <c r="F130" s="161">
        <v>8</v>
      </c>
      <c r="G130" s="161"/>
      <c r="H130" s="161" t="s">
        <v>566</v>
      </c>
      <c r="I130" s="162" t="s">
        <v>93</v>
      </c>
      <c r="J130" s="162">
        <v>11</v>
      </c>
      <c r="K130" s="163">
        <v>2</v>
      </c>
      <c r="L130" s="161" t="s">
        <v>567</v>
      </c>
      <c r="M130" s="161" t="s">
        <v>94</v>
      </c>
      <c r="N130" s="164" t="s">
        <v>2801</v>
      </c>
      <c r="O130" s="161" t="s">
        <v>569</v>
      </c>
      <c r="P130" s="153"/>
    </row>
    <row r="131" spans="1:16" s="154" customFormat="1" ht="12.75">
      <c r="A131" s="161">
        <v>109</v>
      </c>
      <c r="B131" s="164" t="str">
        <f t="shared" si="3"/>
        <v>BY05_G_9_7---&gt;BY02_VME3_11_3_BYPLM.A19R3_A1</v>
      </c>
      <c r="C131" s="161" t="s">
        <v>564</v>
      </c>
      <c r="D131" s="161" t="s">
        <v>573</v>
      </c>
      <c r="E131" s="161">
        <v>9</v>
      </c>
      <c r="F131" s="161">
        <v>7</v>
      </c>
      <c r="G131" s="161"/>
      <c r="H131" s="161" t="s">
        <v>566</v>
      </c>
      <c r="I131" s="162" t="s">
        <v>93</v>
      </c>
      <c r="J131" s="162">
        <v>11</v>
      </c>
      <c r="K131" s="163">
        <v>3</v>
      </c>
      <c r="L131" s="161" t="s">
        <v>567</v>
      </c>
      <c r="M131" s="161" t="s">
        <v>94</v>
      </c>
      <c r="N131" s="164" t="s">
        <v>2805</v>
      </c>
      <c r="O131" s="161" t="s">
        <v>91</v>
      </c>
      <c r="P131" s="153"/>
    </row>
    <row r="132" spans="1:16" s="154" customFormat="1" ht="12.75">
      <c r="A132" s="161">
        <v>110</v>
      </c>
      <c r="B132" s="164" t="str">
        <f t="shared" si="3"/>
        <v>BY05_G_9_8---&gt;BY02_VME3_11_4_BYPLM.A19R3_A2</v>
      </c>
      <c r="C132" s="161" t="s">
        <v>564</v>
      </c>
      <c r="D132" s="161" t="s">
        <v>573</v>
      </c>
      <c r="E132" s="161">
        <v>9</v>
      </c>
      <c r="F132" s="161">
        <v>8</v>
      </c>
      <c r="G132" s="161"/>
      <c r="H132" s="161" t="s">
        <v>566</v>
      </c>
      <c r="I132" s="162" t="s">
        <v>93</v>
      </c>
      <c r="J132" s="162">
        <v>11</v>
      </c>
      <c r="K132" s="163">
        <v>4</v>
      </c>
      <c r="L132" s="161" t="s">
        <v>567</v>
      </c>
      <c r="M132" s="161" t="s">
        <v>94</v>
      </c>
      <c r="N132" s="164" t="s">
        <v>2805</v>
      </c>
      <c r="O132" s="161" t="s">
        <v>569</v>
      </c>
      <c r="P132" s="153"/>
    </row>
    <row r="133" spans="1:16" s="154" customFormat="1" ht="12.75">
      <c r="A133" s="161">
        <v>111</v>
      </c>
      <c r="B133" s="164" t="str">
        <f t="shared" si="3"/>
        <v>BY05_G_10_7---&gt;BY02_VME3_13_1_BYPLM.A20R3_A1</v>
      </c>
      <c r="C133" s="161" t="s">
        <v>564</v>
      </c>
      <c r="D133" s="161" t="s">
        <v>573</v>
      </c>
      <c r="E133" s="161">
        <v>10</v>
      </c>
      <c r="F133" s="161">
        <v>7</v>
      </c>
      <c r="G133" s="161"/>
      <c r="H133" s="161" t="s">
        <v>566</v>
      </c>
      <c r="I133" s="162" t="s">
        <v>93</v>
      </c>
      <c r="J133" s="162">
        <v>13</v>
      </c>
      <c r="K133" s="163">
        <v>1</v>
      </c>
      <c r="L133" s="161" t="s">
        <v>567</v>
      </c>
      <c r="M133" s="161" t="s">
        <v>94</v>
      </c>
      <c r="N133" s="164" t="s">
        <v>576</v>
      </c>
      <c r="O133" s="161" t="s">
        <v>91</v>
      </c>
      <c r="P133" s="153"/>
    </row>
    <row r="134" spans="1:16" s="154" customFormat="1" ht="12.75">
      <c r="A134" s="161">
        <v>112</v>
      </c>
      <c r="B134" s="164" t="str">
        <f t="shared" si="3"/>
        <v>BY05_G_10_8---&gt;BY02_VME3_13_2_BYPLM.A20R3_A2</v>
      </c>
      <c r="C134" s="161" t="s">
        <v>564</v>
      </c>
      <c r="D134" s="161" t="s">
        <v>573</v>
      </c>
      <c r="E134" s="161">
        <v>10</v>
      </c>
      <c r="F134" s="161">
        <v>8</v>
      </c>
      <c r="G134" s="161"/>
      <c r="H134" s="161" t="s">
        <v>566</v>
      </c>
      <c r="I134" s="162" t="s">
        <v>93</v>
      </c>
      <c r="J134" s="162">
        <v>13</v>
      </c>
      <c r="K134" s="163">
        <v>2</v>
      </c>
      <c r="L134" s="161" t="s">
        <v>567</v>
      </c>
      <c r="M134" s="161" t="s">
        <v>94</v>
      </c>
      <c r="N134" s="164" t="s">
        <v>576</v>
      </c>
      <c r="O134" s="161" t="s">
        <v>569</v>
      </c>
      <c r="P134" s="153"/>
    </row>
    <row r="135" spans="1:16" s="154" customFormat="1" ht="12.75">
      <c r="A135" s="161">
        <v>113</v>
      </c>
      <c r="B135" s="164" t="str">
        <f t="shared" si="3"/>
        <v>BY05_G_11_7---&gt;BY02_VME3_13_3_BYPLM.A21R3_A1</v>
      </c>
      <c r="C135" s="161" t="s">
        <v>564</v>
      </c>
      <c r="D135" s="161" t="s">
        <v>573</v>
      </c>
      <c r="E135" s="161">
        <v>11</v>
      </c>
      <c r="F135" s="161">
        <v>7</v>
      </c>
      <c r="G135" s="161"/>
      <c r="H135" s="161" t="s">
        <v>566</v>
      </c>
      <c r="I135" s="162" t="s">
        <v>93</v>
      </c>
      <c r="J135" s="162">
        <v>13</v>
      </c>
      <c r="K135" s="163">
        <v>3</v>
      </c>
      <c r="L135" s="161" t="s">
        <v>567</v>
      </c>
      <c r="M135" s="161" t="s">
        <v>94</v>
      </c>
      <c r="N135" s="164" t="s">
        <v>577</v>
      </c>
      <c r="O135" s="161" t="s">
        <v>91</v>
      </c>
      <c r="P135" s="153"/>
    </row>
    <row r="136" spans="1:16" s="154" customFormat="1" ht="12.75">
      <c r="A136" s="161">
        <v>114</v>
      </c>
      <c r="B136" s="164" t="str">
        <f t="shared" si="3"/>
        <v>BY05_G_11_8---&gt;BY02_VME3_13_4_BYPLM.A21R3_A2</v>
      </c>
      <c r="C136" s="161" t="s">
        <v>564</v>
      </c>
      <c r="D136" s="161" t="s">
        <v>573</v>
      </c>
      <c r="E136" s="161">
        <v>11</v>
      </c>
      <c r="F136" s="161">
        <v>8</v>
      </c>
      <c r="G136" s="161"/>
      <c r="H136" s="161" t="s">
        <v>566</v>
      </c>
      <c r="I136" s="162" t="s">
        <v>93</v>
      </c>
      <c r="J136" s="162">
        <v>13</v>
      </c>
      <c r="K136" s="163">
        <v>4</v>
      </c>
      <c r="L136" s="161" t="s">
        <v>567</v>
      </c>
      <c r="M136" s="161" t="s">
        <v>94</v>
      </c>
      <c r="N136" s="164" t="s">
        <v>577</v>
      </c>
      <c r="O136" s="161" t="s">
        <v>569</v>
      </c>
      <c r="P136" s="153"/>
    </row>
    <row r="137" spans="1:16" s="154" customFormat="1" ht="12.75">
      <c r="A137" s="161">
        <v>115</v>
      </c>
      <c r="B137" s="164" t="str">
        <f t="shared" si="3"/>
        <v>BY05_G_12_7---&gt;BY02_VME3_14_1_BYPLM.A22R3_A1</v>
      </c>
      <c r="C137" s="161" t="s">
        <v>564</v>
      </c>
      <c r="D137" s="161" t="s">
        <v>573</v>
      </c>
      <c r="E137" s="161">
        <v>12</v>
      </c>
      <c r="F137" s="161">
        <v>7</v>
      </c>
      <c r="G137" s="161"/>
      <c r="H137" s="161" t="s">
        <v>566</v>
      </c>
      <c r="I137" s="162" t="s">
        <v>93</v>
      </c>
      <c r="J137" s="162">
        <v>14</v>
      </c>
      <c r="K137" s="163">
        <v>1</v>
      </c>
      <c r="L137" s="161" t="s">
        <v>567</v>
      </c>
      <c r="M137" s="161" t="s">
        <v>94</v>
      </c>
      <c r="N137" s="164" t="s">
        <v>578</v>
      </c>
      <c r="O137" s="161" t="s">
        <v>91</v>
      </c>
      <c r="P137" s="153"/>
    </row>
    <row r="138" spans="1:16" s="166" customFormat="1" ht="12.75">
      <c r="A138" s="161">
        <v>116</v>
      </c>
      <c r="B138" s="164" t="str">
        <f t="shared" si="3"/>
        <v>BY05_G_12_8---&gt;BY02_VME3_14_2_BYPLM.A22R3_A2</v>
      </c>
      <c r="C138" s="161" t="s">
        <v>564</v>
      </c>
      <c r="D138" s="161" t="s">
        <v>573</v>
      </c>
      <c r="E138" s="161">
        <v>12</v>
      </c>
      <c r="F138" s="161">
        <v>8</v>
      </c>
      <c r="G138" s="161"/>
      <c r="H138" s="161" t="s">
        <v>566</v>
      </c>
      <c r="I138" s="162" t="s">
        <v>93</v>
      </c>
      <c r="J138" s="162">
        <v>14</v>
      </c>
      <c r="K138" s="162">
        <v>2</v>
      </c>
      <c r="L138" s="161" t="s">
        <v>567</v>
      </c>
      <c r="M138" s="161" t="s">
        <v>572</v>
      </c>
      <c r="N138" s="164" t="s">
        <v>578</v>
      </c>
      <c r="O138" s="161" t="s">
        <v>569</v>
      </c>
      <c r="P138" s="165"/>
    </row>
    <row r="139" spans="1:16" s="166" customFormat="1" ht="12.75">
      <c r="A139" s="157">
        <v>117</v>
      </c>
      <c r="B139" s="158" t="str">
        <f t="shared" si="3"/>
        <v>BY05_H_1_7---&gt;BY02_VME1_14_3_BYPLM.A23L3_A1</v>
      </c>
      <c r="C139" s="155" t="s">
        <v>564</v>
      </c>
      <c r="D139" s="155" t="s">
        <v>574</v>
      </c>
      <c r="E139" s="155">
        <v>1</v>
      </c>
      <c r="F139" s="155">
        <v>7</v>
      </c>
      <c r="G139" s="155"/>
      <c r="H139" s="155" t="s">
        <v>566</v>
      </c>
      <c r="I139" s="156" t="s">
        <v>90</v>
      </c>
      <c r="J139" s="156">
        <v>14</v>
      </c>
      <c r="K139" s="156">
        <v>3</v>
      </c>
      <c r="L139" s="155" t="s">
        <v>567</v>
      </c>
      <c r="M139" s="155" t="s">
        <v>572</v>
      </c>
      <c r="N139" s="158" t="s">
        <v>2816</v>
      </c>
      <c r="O139" s="155" t="s">
        <v>91</v>
      </c>
      <c r="P139" s="165"/>
    </row>
    <row r="140" spans="1:16" s="166" customFormat="1" ht="12.75">
      <c r="A140" s="157">
        <v>118</v>
      </c>
      <c r="B140" s="158" t="str">
        <f t="shared" si="3"/>
        <v>BY05_H_1_8---&gt;BY02_VME1_14_4_BYPLM.A23L3_A2</v>
      </c>
      <c r="C140" s="155" t="s">
        <v>564</v>
      </c>
      <c r="D140" s="155" t="s">
        <v>574</v>
      </c>
      <c r="E140" s="155">
        <v>1</v>
      </c>
      <c r="F140" s="155">
        <v>8</v>
      </c>
      <c r="G140" s="155"/>
      <c r="H140" s="155" t="s">
        <v>566</v>
      </c>
      <c r="I140" s="156" t="s">
        <v>90</v>
      </c>
      <c r="J140" s="156">
        <v>14</v>
      </c>
      <c r="K140" s="156">
        <v>4</v>
      </c>
      <c r="L140" s="155" t="s">
        <v>567</v>
      </c>
      <c r="M140" s="155" t="s">
        <v>572</v>
      </c>
      <c r="N140" s="158" t="s">
        <v>2816</v>
      </c>
      <c r="O140" s="155" t="s">
        <v>569</v>
      </c>
      <c r="P140" s="165"/>
    </row>
    <row r="141" spans="1:16" s="166" customFormat="1" ht="12.75">
      <c r="A141" s="157">
        <v>119</v>
      </c>
      <c r="B141" s="158" t="str">
        <f t="shared" si="3"/>
        <v>BY05_H_2_7---&gt;BY02_VME1_15_1_BYPLM.A24L3_A1</v>
      </c>
      <c r="C141" s="155" t="s">
        <v>564</v>
      </c>
      <c r="D141" s="155" t="s">
        <v>574</v>
      </c>
      <c r="E141" s="155">
        <v>2</v>
      </c>
      <c r="F141" s="155">
        <v>7</v>
      </c>
      <c r="G141" s="155"/>
      <c r="H141" s="155" t="s">
        <v>566</v>
      </c>
      <c r="I141" s="156" t="s">
        <v>90</v>
      </c>
      <c r="J141" s="156">
        <v>15</v>
      </c>
      <c r="K141" s="156">
        <v>1</v>
      </c>
      <c r="L141" s="155" t="s">
        <v>567</v>
      </c>
      <c r="M141" s="155" t="s">
        <v>572</v>
      </c>
      <c r="N141" s="158" t="s">
        <v>2819</v>
      </c>
      <c r="O141" s="155" t="s">
        <v>91</v>
      </c>
      <c r="P141" s="165"/>
    </row>
    <row r="142" spans="1:16" s="166" customFormat="1" ht="12.75">
      <c r="A142" s="157">
        <v>120</v>
      </c>
      <c r="B142" s="158" t="str">
        <f t="shared" si="3"/>
        <v>BY05_H_2_8---&gt;BY02_VME1_15_2_BYPLM.A24L3_A2</v>
      </c>
      <c r="C142" s="155" t="s">
        <v>564</v>
      </c>
      <c r="D142" s="155" t="s">
        <v>574</v>
      </c>
      <c r="E142" s="155">
        <v>2</v>
      </c>
      <c r="F142" s="155">
        <v>8</v>
      </c>
      <c r="G142" s="155"/>
      <c r="H142" s="155" t="s">
        <v>566</v>
      </c>
      <c r="I142" s="156" t="s">
        <v>90</v>
      </c>
      <c r="J142" s="156">
        <v>15</v>
      </c>
      <c r="K142" s="156">
        <v>2</v>
      </c>
      <c r="L142" s="155" t="s">
        <v>567</v>
      </c>
      <c r="M142" s="155" t="s">
        <v>572</v>
      </c>
      <c r="N142" s="158" t="s">
        <v>2819</v>
      </c>
      <c r="O142" s="155" t="s">
        <v>569</v>
      </c>
      <c r="P142" s="165"/>
    </row>
    <row r="143" spans="1:16" s="166" customFormat="1" ht="12.75">
      <c r="A143" s="157">
        <v>121</v>
      </c>
      <c r="B143" s="158" t="str">
        <f t="shared" si="3"/>
        <v>BY05_H_3_7---&gt;BY02_VME1_15_3_BYPLM.A25L3_A1</v>
      </c>
      <c r="C143" s="155" t="s">
        <v>564</v>
      </c>
      <c r="D143" s="155" t="s">
        <v>574</v>
      </c>
      <c r="E143" s="155">
        <v>3</v>
      </c>
      <c r="F143" s="155">
        <v>7</v>
      </c>
      <c r="G143" s="155"/>
      <c r="H143" s="155" t="s">
        <v>566</v>
      </c>
      <c r="I143" s="156" t="s">
        <v>90</v>
      </c>
      <c r="J143" s="156">
        <v>15</v>
      </c>
      <c r="K143" s="156">
        <v>3</v>
      </c>
      <c r="L143" s="155" t="s">
        <v>567</v>
      </c>
      <c r="M143" s="155" t="s">
        <v>572</v>
      </c>
      <c r="N143" s="158" t="s">
        <v>2822</v>
      </c>
      <c r="O143" s="155" t="s">
        <v>91</v>
      </c>
      <c r="P143" s="165"/>
    </row>
    <row r="144" spans="1:16" s="166" customFormat="1" ht="12.75">
      <c r="A144" s="157">
        <v>122</v>
      </c>
      <c r="B144" s="158" t="str">
        <f t="shared" si="3"/>
        <v>BY05_H_3_8---&gt;BY02_VME1_15_4_BYPLM.A25L3_A2</v>
      </c>
      <c r="C144" s="155" t="s">
        <v>564</v>
      </c>
      <c r="D144" s="155" t="s">
        <v>574</v>
      </c>
      <c r="E144" s="155">
        <v>3</v>
      </c>
      <c r="F144" s="155">
        <v>8</v>
      </c>
      <c r="G144" s="155"/>
      <c r="H144" s="155" t="s">
        <v>566</v>
      </c>
      <c r="I144" s="156" t="s">
        <v>90</v>
      </c>
      <c r="J144" s="156">
        <v>15</v>
      </c>
      <c r="K144" s="156">
        <v>4</v>
      </c>
      <c r="L144" s="155" t="s">
        <v>567</v>
      </c>
      <c r="M144" s="155" t="s">
        <v>572</v>
      </c>
      <c r="N144" s="158" t="s">
        <v>2822</v>
      </c>
      <c r="O144" s="155" t="s">
        <v>569</v>
      </c>
      <c r="P144" s="165"/>
    </row>
    <row r="145" spans="1:16" s="166" customFormat="1" ht="12.75">
      <c r="A145" s="157">
        <v>123</v>
      </c>
      <c r="B145" s="158" t="str">
        <f t="shared" si="3"/>
        <v>BY05_H_4_7---&gt;BY02_VME1_16_1_BYPLM.A26L3_A1</v>
      </c>
      <c r="C145" s="155" t="s">
        <v>564</v>
      </c>
      <c r="D145" s="155" t="s">
        <v>574</v>
      </c>
      <c r="E145" s="155">
        <v>4</v>
      </c>
      <c r="F145" s="155">
        <v>7</v>
      </c>
      <c r="G145" s="155"/>
      <c r="H145" s="155" t="s">
        <v>566</v>
      </c>
      <c r="I145" s="156" t="s">
        <v>90</v>
      </c>
      <c r="J145" s="156">
        <v>16</v>
      </c>
      <c r="K145" s="156">
        <v>1</v>
      </c>
      <c r="L145" s="155" t="s">
        <v>567</v>
      </c>
      <c r="M145" s="155" t="s">
        <v>572</v>
      </c>
      <c r="N145" s="158" t="s">
        <v>2825</v>
      </c>
      <c r="O145" s="155" t="s">
        <v>91</v>
      </c>
      <c r="P145" s="165"/>
    </row>
    <row r="146" spans="1:16" s="166" customFormat="1" ht="12.75">
      <c r="A146" s="157">
        <v>124</v>
      </c>
      <c r="B146" s="158" t="str">
        <f t="shared" si="3"/>
        <v>BY05_H_4_8---&gt;BY02_VME1_16_2_BYPLM.A26L3_A2</v>
      </c>
      <c r="C146" s="155" t="s">
        <v>564</v>
      </c>
      <c r="D146" s="155" t="s">
        <v>574</v>
      </c>
      <c r="E146" s="155">
        <v>4</v>
      </c>
      <c r="F146" s="155">
        <v>8</v>
      </c>
      <c r="G146" s="155"/>
      <c r="H146" s="155" t="s">
        <v>566</v>
      </c>
      <c r="I146" s="156" t="s">
        <v>90</v>
      </c>
      <c r="J146" s="156">
        <v>16</v>
      </c>
      <c r="K146" s="156">
        <v>2</v>
      </c>
      <c r="L146" s="155" t="s">
        <v>567</v>
      </c>
      <c r="M146" s="155" t="s">
        <v>572</v>
      </c>
      <c r="N146" s="158" t="s">
        <v>2825</v>
      </c>
      <c r="O146" s="155" t="s">
        <v>569</v>
      </c>
      <c r="P146" s="165"/>
    </row>
    <row r="147" spans="1:16" s="166" customFormat="1" ht="12.75">
      <c r="A147" s="157">
        <v>125</v>
      </c>
      <c r="B147" s="158" t="str">
        <f t="shared" si="3"/>
        <v>BY05_H_5_7---&gt;BY02_VME1_16_3_BYPLM.A27L3_A1</v>
      </c>
      <c r="C147" s="155" t="s">
        <v>564</v>
      </c>
      <c r="D147" s="155" t="s">
        <v>574</v>
      </c>
      <c r="E147" s="155">
        <v>5</v>
      </c>
      <c r="F147" s="155">
        <v>7</v>
      </c>
      <c r="G147" s="155"/>
      <c r="H147" s="155" t="s">
        <v>566</v>
      </c>
      <c r="I147" s="156" t="s">
        <v>90</v>
      </c>
      <c r="J147" s="156">
        <v>16</v>
      </c>
      <c r="K147" s="156">
        <v>3</v>
      </c>
      <c r="L147" s="155" t="s">
        <v>567</v>
      </c>
      <c r="M147" s="155" t="s">
        <v>572</v>
      </c>
      <c r="N147" s="158" t="s">
        <v>2828</v>
      </c>
      <c r="O147" s="155" t="s">
        <v>91</v>
      </c>
      <c r="P147" s="165"/>
    </row>
    <row r="148" spans="1:16" s="154" customFormat="1" ht="12.75">
      <c r="A148" s="157">
        <v>126</v>
      </c>
      <c r="B148" s="158" t="str">
        <f t="shared" si="3"/>
        <v>BY05_H_5_8---&gt;BY02_VME1_16_4_BYPLM.A27L3_A2</v>
      </c>
      <c r="C148" s="155" t="s">
        <v>564</v>
      </c>
      <c r="D148" s="155" t="s">
        <v>574</v>
      </c>
      <c r="E148" s="155">
        <v>5</v>
      </c>
      <c r="F148" s="155">
        <v>8</v>
      </c>
      <c r="G148" s="155"/>
      <c r="H148" s="155" t="s">
        <v>566</v>
      </c>
      <c r="I148" s="156" t="s">
        <v>90</v>
      </c>
      <c r="J148" s="156">
        <v>16</v>
      </c>
      <c r="K148" s="156">
        <v>4</v>
      </c>
      <c r="L148" s="155" t="s">
        <v>567</v>
      </c>
      <c r="M148" s="155" t="s">
        <v>572</v>
      </c>
      <c r="N148" s="158" t="s">
        <v>2828</v>
      </c>
      <c r="O148" s="155" t="s">
        <v>569</v>
      </c>
      <c r="P148" s="153"/>
    </row>
    <row r="149" spans="1:16" s="154" customFormat="1" ht="12.75">
      <c r="A149" s="157">
        <v>127</v>
      </c>
      <c r="B149" s="158" t="str">
        <f t="shared" si="3"/>
        <v>BY05_H_6_7---&gt;BY02_VME1_17_1_BYPLM.A28L3_A1</v>
      </c>
      <c r="C149" s="155" t="s">
        <v>564</v>
      </c>
      <c r="D149" s="155" t="s">
        <v>574</v>
      </c>
      <c r="E149" s="155">
        <v>6</v>
      </c>
      <c r="F149" s="155">
        <v>7</v>
      </c>
      <c r="G149" s="155"/>
      <c r="H149" s="155" t="s">
        <v>566</v>
      </c>
      <c r="I149" s="156" t="s">
        <v>90</v>
      </c>
      <c r="J149" s="156">
        <v>17</v>
      </c>
      <c r="K149" s="156">
        <v>1</v>
      </c>
      <c r="L149" s="155" t="s">
        <v>567</v>
      </c>
      <c r="M149" s="155" t="s">
        <v>572</v>
      </c>
      <c r="N149" s="158" t="s">
        <v>2831</v>
      </c>
      <c r="O149" s="155" t="s">
        <v>91</v>
      </c>
      <c r="P149" s="153"/>
    </row>
    <row r="150" spans="1:16" s="154" customFormat="1" ht="12.75">
      <c r="A150" s="157">
        <v>128</v>
      </c>
      <c r="B150" s="158" t="str">
        <f t="shared" si="3"/>
        <v>BY05_H_6_8---&gt;BY02_VME1_17_2_BYPLM.A28L3_A2</v>
      </c>
      <c r="C150" s="155" t="s">
        <v>564</v>
      </c>
      <c r="D150" s="155" t="s">
        <v>574</v>
      </c>
      <c r="E150" s="155">
        <v>6</v>
      </c>
      <c r="F150" s="155">
        <v>8</v>
      </c>
      <c r="G150" s="155"/>
      <c r="H150" s="155" t="s">
        <v>566</v>
      </c>
      <c r="I150" s="156" t="s">
        <v>90</v>
      </c>
      <c r="J150" s="156">
        <v>17</v>
      </c>
      <c r="K150" s="156">
        <v>2</v>
      </c>
      <c r="L150" s="155" t="s">
        <v>567</v>
      </c>
      <c r="M150" s="155" t="s">
        <v>572</v>
      </c>
      <c r="N150" s="158" t="s">
        <v>2831</v>
      </c>
      <c r="O150" s="155" t="s">
        <v>569</v>
      </c>
      <c r="P150" s="153"/>
    </row>
    <row r="151" spans="1:16" s="154" customFormat="1" ht="12.75">
      <c r="A151" s="161">
        <v>129</v>
      </c>
      <c r="B151" s="164" t="str">
        <f t="shared" si="3"/>
        <v>BY05_H_7_7---&gt;BY02_VME3_14_3_BYPLM.A23R3_A1</v>
      </c>
      <c r="C151" s="161" t="s">
        <v>564</v>
      </c>
      <c r="D151" s="161" t="s">
        <v>574</v>
      </c>
      <c r="E151" s="161">
        <v>7</v>
      </c>
      <c r="F151" s="161">
        <v>7</v>
      </c>
      <c r="G151" s="161"/>
      <c r="H151" s="161" t="s">
        <v>566</v>
      </c>
      <c r="I151" s="162" t="s">
        <v>93</v>
      </c>
      <c r="J151" s="162">
        <v>14</v>
      </c>
      <c r="K151" s="162">
        <v>3</v>
      </c>
      <c r="L151" s="161" t="s">
        <v>567</v>
      </c>
      <c r="M151" s="161" t="s">
        <v>94</v>
      </c>
      <c r="N151" s="164" t="s">
        <v>579</v>
      </c>
      <c r="O151" s="161" t="s">
        <v>91</v>
      </c>
      <c r="P151" s="153"/>
    </row>
    <row r="152" spans="1:16" s="154" customFormat="1" ht="12.75">
      <c r="A152" s="161">
        <v>130</v>
      </c>
      <c r="B152" s="164" t="str">
        <f t="shared" si="3"/>
        <v>BY05_H_7_8---&gt;BY02_VME3_14_4_BYPLM.A23R3_A2</v>
      </c>
      <c r="C152" s="161" t="s">
        <v>564</v>
      </c>
      <c r="D152" s="161" t="s">
        <v>574</v>
      </c>
      <c r="E152" s="161">
        <v>7</v>
      </c>
      <c r="F152" s="161">
        <v>8</v>
      </c>
      <c r="G152" s="161"/>
      <c r="H152" s="161" t="s">
        <v>566</v>
      </c>
      <c r="I152" s="162" t="s">
        <v>93</v>
      </c>
      <c r="J152" s="162">
        <v>14</v>
      </c>
      <c r="K152" s="162">
        <v>4</v>
      </c>
      <c r="L152" s="161" t="s">
        <v>567</v>
      </c>
      <c r="M152" s="161" t="s">
        <v>94</v>
      </c>
      <c r="N152" s="164" t="s">
        <v>579</v>
      </c>
      <c r="O152" s="161" t="s">
        <v>569</v>
      </c>
      <c r="P152" s="153"/>
    </row>
    <row r="153" spans="1:16" s="154" customFormat="1" ht="12.75">
      <c r="A153" s="161">
        <v>131</v>
      </c>
      <c r="B153" s="164" t="str">
        <f t="shared" si="3"/>
        <v>BY05_H_8_7---&gt;BY02_VME3_15_1_BYPLM.A24R3_A1</v>
      </c>
      <c r="C153" s="161" t="s">
        <v>564</v>
      </c>
      <c r="D153" s="161" t="s">
        <v>574</v>
      </c>
      <c r="E153" s="161">
        <v>8</v>
      </c>
      <c r="F153" s="161">
        <v>7</v>
      </c>
      <c r="G153" s="161"/>
      <c r="H153" s="161" t="s">
        <v>566</v>
      </c>
      <c r="I153" s="162" t="s">
        <v>93</v>
      </c>
      <c r="J153" s="162">
        <v>15</v>
      </c>
      <c r="K153" s="162">
        <v>1</v>
      </c>
      <c r="L153" s="161" t="s">
        <v>567</v>
      </c>
      <c r="M153" s="161" t="s">
        <v>94</v>
      </c>
      <c r="N153" s="164" t="s">
        <v>580</v>
      </c>
      <c r="O153" s="161" t="s">
        <v>91</v>
      </c>
      <c r="P153" s="153"/>
    </row>
    <row r="154" spans="1:16" s="154" customFormat="1" ht="12.75">
      <c r="A154" s="161">
        <v>132</v>
      </c>
      <c r="B154" s="164" t="str">
        <f t="shared" si="3"/>
        <v>BY05_H_8_8---&gt;BY02_VME3_15_2_BYPLM.A24R3_A2</v>
      </c>
      <c r="C154" s="161" t="s">
        <v>564</v>
      </c>
      <c r="D154" s="161" t="s">
        <v>574</v>
      </c>
      <c r="E154" s="161">
        <v>8</v>
      </c>
      <c r="F154" s="161">
        <v>8</v>
      </c>
      <c r="G154" s="161"/>
      <c r="H154" s="161" t="s">
        <v>566</v>
      </c>
      <c r="I154" s="162" t="s">
        <v>93</v>
      </c>
      <c r="J154" s="162">
        <v>15</v>
      </c>
      <c r="K154" s="162">
        <v>2</v>
      </c>
      <c r="L154" s="161" t="s">
        <v>567</v>
      </c>
      <c r="M154" s="161" t="s">
        <v>94</v>
      </c>
      <c r="N154" s="164" t="s">
        <v>580</v>
      </c>
      <c r="O154" s="161" t="s">
        <v>569</v>
      </c>
      <c r="P154" s="153"/>
    </row>
    <row r="155" spans="1:16" s="154" customFormat="1" ht="12.75">
      <c r="A155" s="161">
        <v>133</v>
      </c>
      <c r="B155" s="164" t="str">
        <f t="shared" si="3"/>
        <v>BY05_H_9_7---&gt;BY02_VME3_15_3_BYPLM.A25R3_A1</v>
      </c>
      <c r="C155" s="161" t="s">
        <v>564</v>
      </c>
      <c r="D155" s="161" t="s">
        <v>574</v>
      </c>
      <c r="E155" s="161">
        <v>9</v>
      </c>
      <c r="F155" s="161">
        <v>7</v>
      </c>
      <c r="G155" s="161"/>
      <c r="H155" s="161" t="s">
        <v>566</v>
      </c>
      <c r="I155" s="162" t="s">
        <v>93</v>
      </c>
      <c r="J155" s="162">
        <v>15</v>
      </c>
      <c r="K155" s="162">
        <v>3</v>
      </c>
      <c r="L155" s="161" t="s">
        <v>567</v>
      </c>
      <c r="M155" s="161" t="s">
        <v>94</v>
      </c>
      <c r="N155" s="164" t="s">
        <v>581</v>
      </c>
      <c r="O155" s="161" t="s">
        <v>91</v>
      </c>
      <c r="P155" s="153"/>
    </row>
    <row r="156" spans="1:16" s="154" customFormat="1" ht="12.75">
      <c r="A156" s="161">
        <v>134</v>
      </c>
      <c r="B156" s="164" t="str">
        <f t="shared" si="3"/>
        <v>BY05_H_9_8---&gt;BY02_VME3_15_4_BYPLM.A25R3_A2</v>
      </c>
      <c r="C156" s="161" t="s">
        <v>564</v>
      </c>
      <c r="D156" s="161" t="s">
        <v>574</v>
      </c>
      <c r="E156" s="161">
        <v>9</v>
      </c>
      <c r="F156" s="161">
        <v>8</v>
      </c>
      <c r="G156" s="161"/>
      <c r="H156" s="161" t="s">
        <v>566</v>
      </c>
      <c r="I156" s="162" t="s">
        <v>93</v>
      </c>
      <c r="J156" s="161">
        <v>15</v>
      </c>
      <c r="K156" s="162">
        <v>4</v>
      </c>
      <c r="L156" s="161" t="s">
        <v>567</v>
      </c>
      <c r="M156" s="161" t="s">
        <v>94</v>
      </c>
      <c r="N156" s="164" t="s">
        <v>581</v>
      </c>
      <c r="O156" s="161" t="s">
        <v>569</v>
      </c>
      <c r="P156" s="153"/>
    </row>
    <row r="157" spans="1:16" s="154" customFormat="1" ht="12.75">
      <c r="A157" s="161">
        <v>135</v>
      </c>
      <c r="B157" s="164" t="str">
        <f t="shared" si="3"/>
        <v>BY05_H_10_7---&gt;BY02_VME3_16_1_BYPLM.A26R3_A1</v>
      </c>
      <c r="C157" s="161" t="s">
        <v>564</v>
      </c>
      <c r="D157" s="161" t="s">
        <v>574</v>
      </c>
      <c r="E157" s="161">
        <v>10</v>
      </c>
      <c r="F157" s="161">
        <v>7</v>
      </c>
      <c r="G157" s="161"/>
      <c r="H157" s="161" t="s">
        <v>566</v>
      </c>
      <c r="I157" s="162" t="s">
        <v>93</v>
      </c>
      <c r="J157" s="162">
        <v>16</v>
      </c>
      <c r="K157" s="162">
        <v>1</v>
      </c>
      <c r="L157" s="161" t="s">
        <v>567</v>
      </c>
      <c r="M157" s="161" t="s">
        <v>94</v>
      </c>
      <c r="N157" s="164" t="s">
        <v>582</v>
      </c>
      <c r="O157" s="161" t="s">
        <v>91</v>
      </c>
      <c r="P157" s="153"/>
    </row>
    <row r="158" spans="1:16" s="154" customFormat="1" ht="12.75">
      <c r="A158" s="161">
        <v>136</v>
      </c>
      <c r="B158" s="164" t="str">
        <f t="shared" si="3"/>
        <v>BY05_H_10_8---&gt;BY02_VME3_16_2_BYPLM.A26R3_A2</v>
      </c>
      <c r="C158" s="161" t="s">
        <v>564</v>
      </c>
      <c r="D158" s="161" t="s">
        <v>574</v>
      </c>
      <c r="E158" s="161">
        <v>10</v>
      </c>
      <c r="F158" s="161">
        <v>8</v>
      </c>
      <c r="G158" s="161"/>
      <c r="H158" s="161" t="s">
        <v>566</v>
      </c>
      <c r="I158" s="162" t="s">
        <v>93</v>
      </c>
      <c r="J158" s="162">
        <v>16</v>
      </c>
      <c r="K158" s="162">
        <v>2</v>
      </c>
      <c r="L158" s="161" t="s">
        <v>567</v>
      </c>
      <c r="M158" s="161" t="s">
        <v>94</v>
      </c>
      <c r="N158" s="164" t="s">
        <v>582</v>
      </c>
      <c r="O158" s="161" t="s">
        <v>569</v>
      </c>
      <c r="P158" s="153"/>
    </row>
    <row r="159" spans="1:16" s="154" customFormat="1" ht="12.75">
      <c r="A159" s="161"/>
      <c r="B159" s="164"/>
      <c r="C159" s="161"/>
      <c r="D159" s="161"/>
      <c r="E159" s="161"/>
      <c r="F159" s="161"/>
      <c r="G159" s="161"/>
      <c r="H159" s="161"/>
      <c r="I159" s="162"/>
      <c r="J159" s="162"/>
      <c r="K159" s="162"/>
      <c r="L159" s="161"/>
      <c r="M159" s="161"/>
      <c r="N159" s="164"/>
      <c r="O159" s="161"/>
      <c r="P159" s="153"/>
    </row>
    <row r="160" spans="1:16" s="154" customFormat="1" ht="12.75">
      <c r="A160" s="161"/>
      <c r="B160" s="164"/>
      <c r="C160" s="161"/>
      <c r="D160" s="161"/>
      <c r="E160" s="161"/>
      <c r="F160" s="161"/>
      <c r="G160" s="161"/>
      <c r="H160" s="161"/>
      <c r="I160" s="162"/>
      <c r="J160" s="162"/>
      <c r="K160" s="162"/>
      <c r="L160" s="161"/>
      <c r="M160" s="161"/>
      <c r="N160" s="164"/>
      <c r="O160" s="161"/>
      <c r="P160" s="153"/>
    </row>
    <row r="161" spans="1:16" s="154" customFormat="1" ht="12.75">
      <c r="A161" s="161"/>
      <c r="B161" s="164"/>
      <c r="C161" s="161"/>
      <c r="D161" s="161"/>
      <c r="E161" s="161"/>
      <c r="F161" s="161"/>
      <c r="G161" s="161"/>
      <c r="H161" s="161"/>
      <c r="I161" s="162"/>
      <c r="J161" s="162"/>
      <c r="K161" s="162"/>
      <c r="L161" s="161"/>
      <c r="M161" s="161"/>
      <c r="N161" s="164"/>
      <c r="O161" s="161"/>
      <c r="P161" s="153"/>
    </row>
    <row r="162" spans="1:16" s="154" customFormat="1" ht="12.75">
      <c r="A162" s="161"/>
      <c r="B162" s="164"/>
      <c r="C162" s="161"/>
      <c r="D162" s="161"/>
      <c r="E162" s="161"/>
      <c r="F162" s="161"/>
      <c r="G162" s="161"/>
      <c r="H162" s="161"/>
      <c r="I162" s="162"/>
      <c r="J162" s="162"/>
      <c r="K162" s="162"/>
      <c r="L162" s="161"/>
      <c r="M162" s="161"/>
      <c r="N162" s="164"/>
      <c r="O162" s="161"/>
      <c r="P162" s="153"/>
    </row>
    <row r="163" spans="2:16" s="154" customFormat="1" ht="15.75">
      <c r="B163" s="146"/>
      <c r="C163" s="146"/>
      <c r="D163" s="139" t="s">
        <v>86</v>
      </c>
      <c r="E163" s="161"/>
      <c r="F163" s="161"/>
      <c r="H163" s="161"/>
      <c r="I163" s="162"/>
      <c r="J163" s="162"/>
      <c r="K163" s="162"/>
      <c r="L163" s="161"/>
      <c r="M163" s="161"/>
      <c r="N163" s="164"/>
      <c r="O163" s="146"/>
      <c r="P163" s="153"/>
    </row>
    <row r="164" spans="2:16" s="154" customFormat="1" ht="12.75">
      <c r="B164" s="140"/>
      <c r="C164" s="140" t="s">
        <v>558</v>
      </c>
      <c r="D164" s="140"/>
      <c r="E164" s="140"/>
      <c r="F164" s="140"/>
      <c r="G164" s="140"/>
      <c r="H164" s="140" t="s">
        <v>559</v>
      </c>
      <c r="I164" s="140"/>
      <c r="J164" s="140"/>
      <c r="K164" s="140"/>
      <c r="L164" s="140"/>
      <c r="M164" s="140"/>
      <c r="N164" s="140"/>
      <c r="O164" s="140"/>
      <c r="P164" s="153"/>
    </row>
    <row r="165" spans="1:16" s="145" customFormat="1" ht="24">
      <c r="A165" s="143" t="s">
        <v>87</v>
      </c>
      <c r="B165" s="143" t="s">
        <v>88</v>
      </c>
      <c r="C165" s="143" t="s">
        <v>560</v>
      </c>
      <c r="D165" s="143" t="s">
        <v>1234</v>
      </c>
      <c r="E165" s="143" t="s">
        <v>561</v>
      </c>
      <c r="F165" s="143" t="s">
        <v>1235</v>
      </c>
      <c r="G165" s="309" t="s">
        <v>562</v>
      </c>
      <c r="H165" s="143" t="s">
        <v>560</v>
      </c>
      <c r="I165" s="143" t="s">
        <v>1234</v>
      </c>
      <c r="J165" s="143" t="s">
        <v>561</v>
      </c>
      <c r="K165" s="143" t="s">
        <v>1235</v>
      </c>
      <c r="L165" s="143" t="s">
        <v>89</v>
      </c>
      <c r="M165" s="316" t="s">
        <v>563</v>
      </c>
      <c r="N165" s="316"/>
      <c r="O165" s="316"/>
      <c r="P165" s="144"/>
    </row>
    <row r="166" spans="1:16" s="154" customFormat="1" ht="12.7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53"/>
    </row>
    <row r="167" spans="1:16" s="154" customFormat="1" ht="12.75">
      <c r="A167" s="161">
        <v>137</v>
      </c>
      <c r="B167" s="164" t="str">
        <f aca="true" t="shared" si="4" ref="B167:B192">C167&amp;"_"&amp;D167&amp;"_"&amp;E167&amp;"_"&amp;F167&amp;"---&gt;"&amp;H167&amp;"_"&amp;I167&amp;"_"&amp;J167&amp;"_"&amp;K167&amp;"_"&amp;N167&amp;"_"&amp;O167</f>
        <v>BY05_H_11_7---&gt;BY02_VME3_16_3_BYPLM.A27R3_A1</v>
      </c>
      <c r="C167" s="161" t="s">
        <v>564</v>
      </c>
      <c r="D167" s="161" t="s">
        <v>574</v>
      </c>
      <c r="E167" s="161">
        <v>11</v>
      </c>
      <c r="F167" s="161">
        <v>7</v>
      </c>
      <c r="G167" s="161"/>
      <c r="H167" s="161" t="s">
        <v>566</v>
      </c>
      <c r="I167" s="162" t="s">
        <v>93</v>
      </c>
      <c r="J167" s="162">
        <v>16</v>
      </c>
      <c r="K167" s="162">
        <v>3</v>
      </c>
      <c r="L167" s="161" t="s">
        <v>567</v>
      </c>
      <c r="M167" s="161" t="s">
        <v>94</v>
      </c>
      <c r="N167" s="164" t="s">
        <v>583</v>
      </c>
      <c r="O167" s="161" t="s">
        <v>91</v>
      </c>
      <c r="P167" s="153"/>
    </row>
    <row r="168" spans="1:15" ht="12.75">
      <c r="A168" s="161">
        <v>138</v>
      </c>
      <c r="B168" s="164" t="str">
        <f t="shared" si="4"/>
        <v>BY05_H_11_8---&gt;BY02_VME3_16_4_BYPLM.A27R3_A2</v>
      </c>
      <c r="C168" s="161" t="s">
        <v>564</v>
      </c>
      <c r="D168" s="161" t="s">
        <v>574</v>
      </c>
      <c r="E168" s="161">
        <v>11</v>
      </c>
      <c r="F168" s="161">
        <v>8</v>
      </c>
      <c r="G168" s="161"/>
      <c r="H168" s="161" t="s">
        <v>566</v>
      </c>
      <c r="I168" s="162" t="s">
        <v>93</v>
      </c>
      <c r="J168" s="162">
        <v>16</v>
      </c>
      <c r="K168" s="162">
        <v>4</v>
      </c>
      <c r="L168" s="161" t="s">
        <v>567</v>
      </c>
      <c r="M168" s="161" t="s">
        <v>94</v>
      </c>
      <c r="N168" s="164" t="s">
        <v>583</v>
      </c>
      <c r="O168" s="161" t="s">
        <v>569</v>
      </c>
    </row>
    <row r="169" spans="1:16" s="141" customFormat="1" ht="12.75">
      <c r="A169" s="161">
        <v>139</v>
      </c>
      <c r="B169" s="164" t="str">
        <f t="shared" si="4"/>
        <v>BY05_H_12_7---&gt;BY02_VME3_17_1_BYPLM.A28R3_A1</v>
      </c>
      <c r="C169" s="161" t="s">
        <v>564</v>
      </c>
      <c r="D169" s="161" t="s">
        <v>574</v>
      </c>
      <c r="E169" s="161">
        <v>12</v>
      </c>
      <c r="F169" s="161">
        <v>7</v>
      </c>
      <c r="G169" s="161"/>
      <c r="H169" s="161" t="s">
        <v>566</v>
      </c>
      <c r="I169" s="162" t="s">
        <v>93</v>
      </c>
      <c r="J169" s="162">
        <v>17</v>
      </c>
      <c r="K169" s="162">
        <v>1</v>
      </c>
      <c r="L169" s="161" t="s">
        <v>567</v>
      </c>
      <c r="M169" s="161" t="s">
        <v>94</v>
      </c>
      <c r="N169" s="164" t="s">
        <v>584</v>
      </c>
      <c r="O169" s="161" t="s">
        <v>91</v>
      </c>
      <c r="P169" s="142"/>
    </row>
    <row r="170" spans="1:16" s="145" customFormat="1" ht="12.75">
      <c r="A170" s="161">
        <v>140</v>
      </c>
      <c r="B170" s="164" t="str">
        <f t="shared" si="4"/>
        <v>BY05_H_12_8---&gt;BY02_VME3_17_2_BYPLM.A28R3_A2</v>
      </c>
      <c r="C170" s="161" t="s">
        <v>564</v>
      </c>
      <c r="D170" s="161" t="s">
        <v>574</v>
      </c>
      <c r="E170" s="161">
        <v>12</v>
      </c>
      <c r="F170" s="161">
        <v>8</v>
      </c>
      <c r="G170" s="161"/>
      <c r="H170" s="161" t="s">
        <v>566</v>
      </c>
      <c r="I170" s="162" t="s">
        <v>93</v>
      </c>
      <c r="J170" s="162">
        <v>17</v>
      </c>
      <c r="K170" s="162">
        <v>2</v>
      </c>
      <c r="L170" s="161" t="s">
        <v>567</v>
      </c>
      <c r="M170" s="161" t="s">
        <v>94</v>
      </c>
      <c r="N170" s="164" t="s">
        <v>584</v>
      </c>
      <c r="O170" s="161" t="s">
        <v>569</v>
      </c>
      <c r="P170" s="144"/>
    </row>
    <row r="171" spans="1:16" s="145" customFormat="1" ht="12.75">
      <c r="A171" s="155">
        <v>141</v>
      </c>
      <c r="B171" s="158" t="str">
        <f t="shared" si="4"/>
        <v>BY05_I_1_7---&gt;BY02_VME1_17_3_BYPLM.A29L3_A1</v>
      </c>
      <c r="C171" s="155" t="s">
        <v>564</v>
      </c>
      <c r="D171" s="155" t="s">
        <v>575</v>
      </c>
      <c r="E171" s="155">
        <v>1</v>
      </c>
      <c r="F171" s="155">
        <v>7</v>
      </c>
      <c r="G171" s="155"/>
      <c r="H171" s="155" t="s">
        <v>566</v>
      </c>
      <c r="I171" s="156" t="s">
        <v>90</v>
      </c>
      <c r="J171" s="156">
        <v>17</v>
      </c>
      <c r="K171" s="156">
        <v>3</v>
      </c>
      <c r="L171" s="155" t="s">
        <v>567</v>
      </c>
      <c r="M171" s="155" t="s">
        <v>572</v>
      </c>
      <c r="N171" s="158" t="s">
        <v>2834</v>
      </c>
      <c r="O171" s="155" t="s">
        <v>91</v>
      </c>
      <c r="P171" s="144"/>
    </row>
    <row r="172" spans="1:16" s="154" customFormat="1" ht="12.75">
      <c r="A172" s="155">
        <v>142</v>
      </c>
      <c r="B172" s="158" t="str">
        <f t="shared" si="4"/>
        <v>BY05_I_1_8---&gt;BY02_VME1_17_4_BYPLM.A29L3_A2</v>
      </c>
      <c r="C172" s="155" t="s">
        <v>564</v>
      </c>
      <c r="D172" s="155" t="s">
        <v>575</v>
      </c>
      <c r="E172" s="155">
        <v>1</v>
      </c>
      <c r="F172" s="155">
        <v>8</v>
      </c>
      <c r="G172" s="155"/>
      <c r="H172" s="155" t="s">
        <v>566</v>
      </c>
      <c r="I172" s="156" t="s">
        <v>90</v>
      </c>
      <c r="J172" s="156">
        <v>17</v>
      </c>
      <c r="K172" s="156">
        <v>4</v>
      </c>
      <c r="L172" s="155" t="s">
        <v>567</v>
      </c>
      <c r="M172" s="155" t="s">
        <v>572</v>
      </c>
      <c r="N172" s="158" t="s">
        <v>2834</v>
      </c>
      <c r="O172" s="155" t="s">
        <v>569</v>
      </c>
      <c r="P172" s="153"/>
    </row>
    <row r="173" spans="1:16" s="154" customFormat="1" ht="12.75">
      <c r="A173" s="155">
        <v>143</v>
      </c>
      <c r="B173" s="158" t="str">
        <f t="shared" si="4"/>
        <v>BY05_I_2_7---&gt;BY02_VME1_18_1_BYPLM.A30L3_A1</v>
      </c>
      <c r="C173" s="155" t="s">
        <v>564</v>
      </c>
      <c r="D173" s="155" t="s">
        <v>575</v>
      </c>
      <c r="E173" s="155">
        <v>2</v>
      </c>
      <c r="F173" s="155">
        <v>7</v>
      </c>
      <c r="G173" s="155"/>
      <c r="H173" s="155" t="s">
        <v>566</v>
      </c>
      <c r="I173" s="156" t="s">
        <v>90</v>
      </c>
      <c r="J173" s="156">
        <v>18</v>
      </c>
      <c r="K173" s="156">
        <v>1</v>
      </c>
      <c r="L173" s="155" t="s">
        <v>567</v>
      </c>
      <c r="M173" s="155" t="s">
        <v>572</v>
      </c>
      <c r="N173" s="158" t="s">
        <v>2837</v>
      </c>
      <c r="O173" s="155" t="s">
        <v>91</v>
      </c>
      <c r="P173" s="153"/>
    </row>
    <row r="174" spans="1:16" s="154" customFormat="1" ht="12.75">
      <c r="A174" s="155">
        <v>144</v>
      </c>
      <c r="B174" s="158" t="str">
        <f t="shared" si="4"/>
        <v>BY05_I_2_8---&gt;BY02_VME1_18_2_BYPLM.A30L3_A2</v>
      </c>
      <c r="C174" s="155" t="s">
        <v>564</v>
      </c>
      <c r="D174" s="155" t="s">
        <v>575</v>
      </c>
      <c r="E174" s="155">
        <v>2</v>
      </c>
      <c r="F174" s="155">
        <v>8</v>
      </c>
      <c r="G174" s="155"/>
      <c r="H174" s="155" t="s">
        <v>566</v>
      </c>
      <c r="I174" s="156" t="s">
        <v>90</v>
      </c>
      <c r="J174" s="156">
        <v>18</v>
      </c>
      <c r="K174" s="156">
        <v>2</v>
      </c>
      <c r="L174" s="155" t="s">
        <v>567</v>
      </c>
      <c r="M174" s="155" t="s">
        <v>572</v>
      </c>
      <c r="N174" s="158" t="s">
        <v>2837</v>
      </c>
      <c r="O174" s="155" t="s">
        <v>569</v>
      </c>
      <c r="P174" s="153"/>
    </row>
    <row r="175" spans="1:16" s="154" customFormat="1" ht="12.75">
      <c r="A175" s="155">
        <v>145</v>
      </c>
      <c r="B175" s="158" t="str">
        <f t="shared" si="4"/>
        <v>BY05_I_3_7---&gt;BY02_VME1_18_3_BYPLM.A31L3_A1</v>
      </c>
      <c r="C175" s="155" t="s">
        <v>564</v>
      </c>
      <c r="D175" s="155" t="s">
        <v>575</v>
      </c>
      <c r="E175" s="155">
        <v>3</v>
      </c>
      <c r="F175" s="155">
        <v>7</v>
      </c>
      <c r="G175" s="155"/>
      <c r="H175" s="155" t="s">
        <v>566</v>
      </c>
      <c r="I175" s="156" t="s">
        <v>90</v>
      </c>
      <c r="J175" s="156">
        <v>18</v>
      </c>
      <c r="K175" s="156">
        <v>3</v>
      </c>
      <c r="L175" s="155" t="s">
        <v>567</v>
      </c>
      <c r="M175" s="155" t="s">
        <v>572</v>
      </c>
      <c r="N175" s="158" t="s">
        <v>2840</v>
      </c>
      <c r="O175" s="155" t="s">
        <v>91</v>
      </c>
      <c r="P175" s="153"/>
    </row>
    <row r="176" spans="1:16" s="166" customFormat="1" ht="12.75">
      <c r="A176" s="155">
        <v>146</v>
      </c>
      <c r="B176" s="158" t="str">
        <f t="shared" si="4"/>
        <v>BY05_I_3_8---&gt;BY02_VME1_18_4_BYPLM.A31L3_A2</v>
      </c>
      <c r="C176" s="155" t="s">
        <v>564</v>
      </c>
      <c r="D176" s="155" t="s">
        <v>575</v>
      </c>
      <c r="E176" s="155">
        <v>3</v>
      </c>
      <c r="F176" s="155">
        <v>8</v>
      </c>
      <c r="G176" s="155"/>
      <c r="H176" s="155" t="s">
        <v>566</v>
      </c>
      <c r="I176" s="156" t="s">
        <v>90</v>
      </c>
      <c r="J176" s="156">
        <v>18</v>
      </c>
      <c r="K176" s="156">
        <v>4</v>
      </c>
      <c r="L176" s="155" t="s">
        <v>567</v>
      </c>
      <c r="M176" s="155" t="s">
        <v>572</v>
      </c>
      <c r="N176" s="158" t="s">
        <v>2840</v>
      </c>
      <c r="O176" s="155" t="s">
        <v>569</v>
      </c>
      <c r="P176" s="165"/>
    </row>
    <row r="177" spans="1:16" s="166" customFormat="1" ht="12.75">
      <c r="A177" s="155">
        <v>147</v>
      </c>
      <c r="B177" s="158" t="str">
        <f t="shared" si="4"/>
        <v>BY05_I_4_7---&gt;BY02_VME1_19_1_BYPLM.A32L3_A1</v>
      </c>
      <c r="C177" s="155" t="s">
        <v>564</v>
      </c>
      <c r="D177" s="155" t="s">
        <v>575</v>
      </c>
      <c r="E177" s="155">
        <v>4</v>
      </c>
      <c r="F177" s="155">
        <v>7</v>
      </c>
      <c r="G177" s="155"/>
      <c r="H177" s="155" t="s">
        <v>566</v>
      </c>
      <c r="I177" s="156" t="s">
        <v>90</v>
      </c>
      <c r="J177" s="156">
        <v>19</v>
      </c>
      <c r="K177" s="156">
        <v>1</v>
      </c>
      <c r="L177" s="155" t="s">
        <v>567</v>
      </c>
      <c r="M177" s="155" t="s">
        <v>572</v>
      </c>
      <c r="N177" s="158" t="s">
        <v>2843</v>
      </c>
      <c r="O177" s="155" t="s">
        <v>91</v>
      </c>
      <c r="P177" s="165"/>
    </row>
    <row r="178" spans="1:16" s="166" customFormat="1" ht="12.75">
      <c r="A178" s="155">
        <v>148</v>
      </c>
      <c r="B178" s="158" t="str">
        <f t="shared" si="4"/>
        <v>BY05_I_4_8---&gt;BY02_VME1_19_2_BYPLM.A32L3_A2</v>
      </c>
      <c r="C178" s="155" t="s">
        <v>564</v>
      </c>
      <c r="D178" s="155" t="s">
        <v>575</v>
      </c>
      <c r="E178" s="155">
        <v>4</v>
      </c>
      <c r="F178" s="155">
        <v>8</v>
      </c>
      <c r="G178" s="155"/>
      <c r="H178" s="155" t="s">
        <v>566</v>
      </c>
      <c r="I178" s="156" t="s">
        <v>90</v>
      </c>
      <c r="J178" s="156">
        <v>19</v>
      </c>
      <c r="K178" s="156">
        <v>2</v>
      </c>
      <c r="L178" s="155" t="s">
        <v>567</v>
      </c>
      <c r="M178" s="155" t="s">
        <v>572</v>
      </c>
      <c r="N178" s="158" t="s">
        <v>2843</v>
      </c>
      <c r="O178" s="155" t="s">
        <v>569</v>
      </c>
      <c r="P178" s="165"/>
    </row>
    <row r="179" spans="1:16" s="166" customFormat="1" ht="12.75">
      <c r="A179" s="155">
        <v>149</v>
      </c>
      <c r="B179" s="158" t="str">
        <f t="shared" si="4"/>
        <v>BY05_I_5_7---&gt;BY02_VME1_19_3_BYPLM.A33L3_A1</v>
      </c>
      <c r="C179" s="155" t="s">
        <v>564</v>
      </c>
      <c r="D179" s="155" t="s">
        <v>575</v>
      </c>
      <c r="E179" s="155">
        <v>5</v>
      </c>
      <c r="F179" s="155">
        <v>7</v>
      </c>
      <c r="G179" s="155"/>
      <c r="H179" s="155" t="s">
        <v>566</v>
      </c>
      <c r="I179" s="156" t="s">
        <v>90</v>
      </c>
      <c r="J179" s="156">
        <v>19</v>
      </c>
      <c r="K179" s="156">
        <v>3</v>
      </c>
      <c r="L179" s="155" t="s">
        <v>567</v>
      </c>
      <c r="M179" s="155" t="s">
        <v>572</v>
      </c>
      <c r="N179" s="158" t="s">
        <v>2846</v>
      </c>
      <c r="O179" s="155" t="s">
        <v>91</v>
      </c>
      <c r="P179" s="165"/>
    </row>
    <row r="180" spans="1:16" s="166" customFormat="1" ht="12.75">
      <c r="A180" s="155">
        <v>150</v>
      </c>
      <c r="B180" s="158" t="str">
        <f t="shared" si="4"/>
        <v>BY05_I_5_8---&gt;BY02_VME1_19_4_BYPLM.A33L3_A2</v>
      </c>
      <c r="C180" s="155" t="s">
        <v>564</v>
      </c>
      <c r="D180" s="155" t="s">
        <v>575</v>
      </c>
      <c r="E180" s="155">
        <v>5</v>
      </c>
      <c r="F180" s="155">
        <v>8</v>
      </c>
      <c r="G180" s="155"/>
      <c r="H180" s="155" t="s">
        <v>566</v>
      </c>
      <c r="I180" s="156" t="s">
        <v>90</v>
      </c>
      <c r="J180" s="156">
        <v>19</v>
      </c>
      <c r="K180" s="156">
        <v>4</v>
      </c>
      <c r="L180" s="155" t="s">
        <v>567</v>
      </c>
      <c r="M180" s="155" t="s">
        <v>572</v>
      </c>
      <c r="N180" s="158" t="s">
        <v>2846</v>
      </c>
      <c r="O180" s="155" t="s">
        <v>569</v>
      </c>
      <c r="P180" s="165"/>
    </row>
    <row r="181" spans="1:16" s="166" customFormat="1" ht="12.75">
      <c r="A181" s="161">
        <v>151</v>
      </c>
      <c r="B181" s="164" t="str">
        <f t="shared" si="4"/>
        <v>BY05_I_7_7---&gt;BY02_VME3_17_3_BYPLM.A29R3_A1</v>
      </c>
      <c r="C181" s="161" t="s">
        <v>564</v>
      </c>
      <c r="D181" s="161" t="s">
        <v>575</v>
      </c>
      <c r="E181" s="161">
        <v>7</v>
      </c>
      <c r="F181" s="161">
        <v>7</v>
      </c>
      <c r="G181" s="161"/>
      <c r="H181" s="161" t="s">
        <v>566</v>
      </c>
      <c r="I181" s="162" t="s">
        <v>93</v>
      </c>
      <c r="J181" s="162">
        <v>17</v>
      </c>
      <c r="K181" s="162">
        <v>3</v>
      </c>
      <c r="L181" s="161" t="s">
        <v>567</v>
      </c>
      <c r="M181" s="161" t="s">
        <v>94</v>
      </c>
      <c r="N181" s="164" t="s">
        <v>585</v>
      </c>
      <c r="O181" s="161" t="s">
        <v>91</v>
      </c>
      <c r="P181" s="165"/>
    </row>
    <row r="182" spans="1:16" s="166" customFormat="1" ht="12.75">
      <c r="A182" s="161">
        <v>152</v>
      </c>
      <c r="B182" s="164" t="str">
        <f t="shared" si="4"/>
        <v>BY05_I_7_8---&gt;BY02_VME3_17_4_BYPLM.A29R3_A2</v>
      </c>
      <c r="C182" s="161" t="s">
        <v>564</v>
      </c>
      <c r="D182" s="161" t="s">
        <v>575</v>
      </c>
      <c r="E182" s="161">
        <v>7</v>
      </c>
      <c r="F182" s="161">
        <v>8</v>
      </c>
      <c r="G182" s="161"/>
      <c r="H182" s="161" t="s">
        <v>566</v>
      </c>
      <c r="I182" s="162" t="s">
        <v>93</v>
      </c>
      <c r="J182" s="162">
        <v>17</v>
      </c>
      <c r="K182" s="162">
        <v>4</v>
      </c>
      <c r="L182" s="161" t="s">
        <v>567</v>
      </c>
      <c r="M182" s="161" t="s">
        <v>94</v>
      </c>
      <c r="N182" s="164" t="s">
        <v>585</v>
      </c>
      <c r="O182" s="161" t="s">
        <v>569</v>
      </c>
      <c r="P182" s="165"/>
    </row>
    <row r="183" spans="1:16" s="166" customFormat="1" ht="12.75">
      <c r="A183" s="161">
        <v>153</v>
      </c>
      <c r="B183" s="164" t="str">
        <f t="shared" si="4"/>
        <v>BY05_I_8_7---&gt;BY02_VME3_18_1_BYPLM.A30R3_A1</v>
      </c>
      <c r="C183" s="161" t="s">
        <v>564</v>
      </c>
      <c r="D183" s="161" t="s">
        <v>575</v>
      </c>
      <c r="E183" s="161">
        <v>8</v>
      </c>
      <c r="F183" s="161">
        <v>7</v>
      </c>
      <c r="G183" s="161"/>
      <c r="H183" s="161" t="s">
        <v>566</v>
      </c>
      <c r="I183" s="162" t="s">
        <v>93</v>
      </c>
      <c r="J183" s="162">
        <v>18</v>
      </c>
      <c r="K183" s="162">
        <v>1</v>
      </c>
      <c r="L183" s="161" t="s">
        <v>567</v>
      </c>
      <c r="M183" s="161" t="s">
        <v>94</v>
      </c>
      <c r="N183" s="164" t="s">
        <v>586</v>
      </c>
      <c r="O183" s="161" t="s">
        <v>91</v>
      </c>
      <c r="P183" s="165"/>
    </row>
    <row r="184" spans="1:16" s="166" customFormat="1" ht="12.75">
      <c r="A184" s="161">
        <v>154</v>
      </c>
      <c r="B184" s="164" t="str">
        <f t="shared" si="4"/>
        <v>BY05_I_8_8---&gt;BY02_VME3_18_2_BYPLM.A30R3_A2</v>
      </c>
      <c r="C184" s="161" t="s">
        <v>564</v>
      </c>
      <c r="D184" s="161" t="s">
        <v>575</v>
      </c>
      <c r="E184" s="161">
        <v>8</v>
      </c>
      <c r="F184" s="161">
        <v>8</v>
      </c>
      <c r="G184" s="161"/>
      <c r="H184" s="161" t="s">
        <v>566</v>
      </c>
      <c r="I184" s="162" t="s">
        <v>93</v>
      </c>
      <c r="J184" s="162">
        <v>18</v>
      </c>
      <c r="K184" s="162">
        <v>2</v>
      </c>
      <c r="L184" s="161" t="s">
        <v>567</v>
      </c>
      <c r="M184" s="161" t="s">
        <v>94</v>
      </c>
      <c r="N184" s="164" t="s">
        <v>586</v>
      </c>
      <c r="O184" s="161" t="s">
        <v>569</v>
      </c>
      <c r="P184" s="165"/>
    </row>
    <row r="185" spans="1:16" s="166" customFormat="1" ht="12.75">
      <c r="A185" s="161">
        <v>155</v>
      </c>
      <c r="B185" s="164" t="str">
        <f t="shared" si="4"/>
        <v>BY05_I_9_7---&gt;BY02_VME3_18_3_BYPLM.A31R3_A1</v>
      </c>
      <c r="C185" s="161" t="s">
        <v>564</v>
      </c>
      <c r="D185" s="161" t="s">
        <v>575</v>
      </c>
      <c r="E185" s="161">
        <v>9</v>
      </c>
      <c r="F185" s="161">
        <v>7</v>
      </c>
      <c r="G185" s="161"/>
      <c r="H185" s="161" t="s">
        <v>566</v>
      </c>
      <c r="I185" s="162" t="s">
        <v>93</v>
      </c>
      <c r="J185" s="162">
        <v>18</v>
      </c>
      <c r="K185" s="162">
        <v>3</v>
      </c>
      <c r="L185" s="161" t="s">
        <v>567</v>
      </c>
      <c r="M185" s="161" t="s">
        <v>94</v>
      </c>
      <c r="N185" s="164" t="s">
        <v>587</v>
      </c>
      <c r="O185" s="161" t="s">
        <v>91</v>
      </c>
      <c r="P185" s="165"/>
    </row>
    <row r="186" spans="1:16" s="166" customFormat="1" ht="12.75">
      <c r="A186" s="161">
        <v>156</v>
      </c>
      <c r="B186" s="164" t="str">
        <f t="shared" si="4"/>
        <v>BY05_I_9_8---&gt;BY02_VME3_18_4_BYPLM.A31R3_A2</v>
      </c>
      <c r="C186" s="161" t="s">
        <v>564</v>
      </c>
      <c r="D186" s="161" t="s">
        <v>575</v>
      </c>
      <c r="E186" s="161">
        <v>9</v>
      </c>
      <c r="F186" s="161">
        <v>8</v>
      </c>
      <c r="G186" s="161"/>
      <c r="H186" s="161" t="s">
        <v>566</v>
      </c>
      <c r="I186" s="162" t="s">
        <v>93</v>
      </c>
      <c r="J186" s="162">
        <v>18</v>
      </c>
      <c r="K186" s="162">
        <v>4</v>
      </c>
      <c r="L186" s="161" t="s">
        <v>567</v>
      </c>
      <c r="M186" s="161" t="s">
        <v>94</v>
      </c>
      <c r="N186" s="164" t="s">
        <v>587</v>
      </c>
      <c r="O186" s="161" t="s">
        <v>569</v>
      </c>
      <c r="P186" s="165"/>
    </row>
    <row r="187" spans="1:16" s="166" customFormat="1" ht="12.75">
      <c r="A187" s="161">
        <v>157</v>
      </c>
      <c r="B187" s="164" t="str">
        <f t="shared" si="4"/>
        <v>BY05_I_10_7---&gt;BY02_VME3_19_1_BYPLM.A32R3_A1</v>
      </c>
      <c r="C187" s="161" t="s">
        <v>564</v>
      </c>
      <c r="D187" s="161" t="s">
        <v>575</v>
      </c>
      <c r="E187" s="161">
        <v>10</v>
      </c>
      <c r="F187" s="161">
        <v>7</v>
      </c>
      <c r="G187" s="161"/>
      <c r="H187" s="161" t="s">
        <v>566</v>
      </c>
      <c r="I187" s="162" t="s">
        <v>93</v>
      </c>
      <c r="J187" s="162">
        <v>19</v>
      </c>
      <c r="K187" s="162">
        <v>1</v>
      </c>
      <c r="L187" s="161" t="s">
        <v>567</v>
      </c>
      <c r="M187" s="161" t="s">
        <v>94</v>
      </c>
      <c r="N187" s="164" t="s">
        <v>588</v>
      </c>
      <c r="O187" s="161" t="s">
        <v>91</v>
      </c>
      <c r="P187" s="165"/>
    </row>
    <row r="188" spans="1:16" s="154" customFormat="1" ht="12.75">
      <c r="A188" s="161">
        <v>158</v>
      </c>
      <c r="B188" s="164" t="str">
        <f t="shared" si="4"/>
        <v>BY05_I_10_8---&gt;BY02_VME3_19_2_BYPLM.A32R3_A2</v>
      </c>
      <c r="C188" s="161" t="s">
        <v>564</v>
      </c>
      <c r="D188" s="161" t="s">
        <v>575</v>
      </c>
      <c r="E188" s="161">
        <v>10</v>
      </c>
      <c r="F188" s="161">
        <v>8</v>
      </c>
      <c r="G188" s="161"/>
      <c r="H188" s="161" t="s">
        <v>566</v>
      </c>
      <c r="I188" s="162" t="s">
        <v>93</v>
      </c>
      <c r="J188" s="162">
        <v>19</v>
      </c>
      <c r="K188" s="162">
        <v>2</v>
      </c>
      <c r="L188" s="161" t="s">
        <v>567</v>
      </c>
      <c r="M188" s="161" t="s">
        <v>94</v>
      </c>
      <c r="N188" s="164" t="s">
        <v>588</v>
      </c>
      <c r="O188" s="161" t="s">
        <v>569</v>
      </c>
      <c r="P188" s="153"/>
    </row>
    <row r="189" spans="1:16" s="154" customFormat="1" ht="12.75">
      <c r="A189" s="161">
        <v>159</v>
      </c>
      <c r="B189" s="164" t="str">
        <f t="shared" si="4"/>
        <v>BY05_I_11_7---&gt;BY02_VME3_19_3_BYPLM.A33R3_A1</v>
      </c>
      <c r="C189" s="161" t="s">
        <v>564</v>
      </c>
      <c r="D189" s="161" t="s">
        <v>575</v>
      </c>
      <c r="E189" s="161">
        <v>11</v>
      </c>
      <c r="F189" s="161">
        <v>7</v>
      </c>
      <c r="G189" s="161"/>
      <c r="H189" s="161" t="s">
        <v>566</v>
      </c>
      <c r="I189" s="162" t="s">
        <v>93</v>
      </c>
      <c r="J189" s="162">
        <v>19</v>
      </c>
      <c r="K189" s="162">
        <v>3</v>
      </c>
      <c r="L189" s="161" t="s">
        <v>567</v>
      </c>
      <c r="M189" s="161" t="s">
        <v>94</v>
      </c>
      <c r="N189" s="164" t="s">
        <v>589</v>
      </c>
      <c r="O189" s="161" t="s">
        <v>91</v>
      </c>
      <c r="P189" s="153"/>
    </row>
    <row r="190" spans="1:16" s="154" customFormat="1" ht="12.75">
      <c r="A190" s="161">
        <v>160</v>
      </c>
      <c r="B190" s="164" t="str">
        <f t="shared" si="4"/>
        <v>BY05_I_11_8---&gt;BY02_VME3_19_4_BYPLM.A33R3_A2</v>
      </c>
      <c r="C190" s="161" t="s">
        <v>564</v>
      </c>
      <c r="D190" s="161" t="s">
        <v>575</v>
      </c>
      <c r="E190" s="161">
        <v>11</v>
      </c>
      <c r="F190" s="161">
        <v>8</v>
      </c>
      <c r="G190" s="161"/>
      <c r="H190" s="161" t="s">
        <v>566</v>
      </c>
      <c r="I190" s="162" t="s">
        <v>93</v>
      </c>
      <c r="J190" s="162">
        <v>19</v>
      </c>
      <c r="K190" s="162">
        <v>4</v>
      </c>
      <c r="L190" s="161" t="s">
        <v>567</v>
      </c>
      <c r="M190" s="161" t="s">
        <v>94</v>
      </c>
      <c r="N190" s="164" t="s">
        <v>589</v>
      </c>
      <c r="O190" s="161" t="s">
        <v>569</v>
      </c>
      <c r="P190" s="153"/>
    </row>
    <row r="191" spans="1:16" s="154" customFormat="1" ht="12.75">
      <c r="A191" s="161">
        <v>161</v>
      </c>
      <c r="B191" s="164" t="str">
        <f t="shared" si="4"/>
        <v>BY05_I_12_7---&gt;BY02_VME3_20_1_BYPLM.A34R3_A1</v>
      </c>
      <c r="C191" s="161" t="s">
        <v>564</v>
      </c>
      <c r="D191" s="161" t="s">
        <v>575</v>
      </c>
      <c r="E191" s="161">
        <v>12</v>
      </c>
      <c r="F191" s="161">
        <v>7</v>
      </c>
      <c r="G191" s="161"/>
      <c r="H191" s="161" t="s">
        <v>566</v>
      </c>
      <c r="I191" s="162" t="s">
        <v>93</v>
      </c>
      <c r="J191" s="162">
        <v>20</v>
      </c>
      <c r="K191" s="162">
        <v>1</v>
      </c>
      <c r="L191" s="161" t="s">
        <v>567</v>
      </c>
      <c r="M191" s="161" t="s">
        <v>94</v>
      </c>
      <c r="N191" s="164" t="s">
        <v>590</v>
      </c>
      <c r="O191" s="161" t="s">
        <v>91</v>
      </c>
      <c r="P191" s="153"/>
    </row>
    <row r="192" spans="1:16" s="154" customFormat="1" ht="12.75">
      <c r="A192" s="161">
        <v>162</v>
      </c>
      <c r="B192" s="164" t="str">
        <f t="shared" si="4"/>
        <v>BY05_I_12_8---&gt;BY02_VME3_20_2_BYPLM.A34R3_A2</v>
      </c>
      <c r="C192" s="161" t="s">
        <v>564</v>
      </c>
      <c r="D192" s="161" t="s">
        <v>575</v>
      </c>
      <c r="E192" s="161">
        <v>12</v>
      </c>
      <c r="F192" s="161">
        <v>8</v>
      </c>
      <c r="G192" s="161"/>
      <c r="H192" s="161" t="s">
        <v>566</v>
      </c>
      <c r="I192" s="162" t="s">
        <v>93</v>
      </c>
      <c r="J192" s="162">
        <v>20</v>
      </c>
      <c r="K192" s="162">
        <v>2</v>
      </c>
      <c r="L192" s="161" t="s">
        <v>567</v>
      </c>
      <c r="M192" s="161" t="s">
        <v>94</v>
      </c>
      <c r="N192" s="164" t="s">
        <v>590</v>
      </c>
      <c r="O192" s="161" t="s">
        <v>569</v>
      </c>
      <c r="P192" s="153"/>
    </row>
    <row r="193" spans="1:16" s="154" customFormat="1" ht="12.7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08"/>
      <c r="O193" s="41"/>
      <c r="P193" s="153"/>
    </row>
    <row r="194" spans="1:16" s="154" customFormat="1" ht="12.7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08"/>
      <c r="O194" s="41"/>
      <c r="P194" s="153"/>
    </row>
    <row r="195" spans="1:16" s="154" customFormat="1" ht="12.7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08"/>
      <c r="O195" s="41"/>
      <c r="P195" s="153"/>
    </row>
    <row r="196" spans="1:16" s="154" customFormat="1" ht="12.7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08"/>
      <c r="O196" s="41"/>
      <c r="P196" s="153"/>
    </row>
    <row r="197" spans="1:16" s="154" customFormat="1" ht="12.7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08"/>
      <c r="O197" s="41"/>
      <c r="P197" s="153"/>
    </row>
    <row r="198" spans="1:16" s="154" customFormat="1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08"/>
      <c r="O198" s="41"/>
      <c r="P198" s="153"/>
    </row>
    <row r="199" spans="1:16" s="154" customFormat="1" ht="12.7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08"/>
      <c r="O199" s="41"/>
      <c r="P199" s="153"/>
    </row>
    <row r="200" spans="1:16" s="166" customFormat="1" ht="12.7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08"/>
      <c r="O200" s="41"/>
      <c r="P200" s="165"/>
    </row>
    <row r="201" spans="1:16" s="166" customFormat="1" ht="12.7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08"/>
      <c r="O201" s="41"/>
      <c r="P201" s="165"/>
    </row>
    <row r="202" spans="1:16" s="166" customFormat="1" ht="12.7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08"/>
      <c r="O202" s="41"/>
      <c r="P202" s="165"/>
    </row>
    <row r="203" spans="1:16" s="166" customFormat="1" ht="12.7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08"/>
      <c r="O203" s="41"/>
      <c r="P203" s="165"/>
    </row>
    <row r="204" spans="1:16" s="166" customFormat="1" ht="12.7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08"/>
      <c r="O204" s="41"/>
      <c r="P204" s="165"/>
    </row>
    <row r="205" spans="1:16" s="166" customFormat="1" ht="12.7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08"/>
      <c r="O205" s="41"/>
      <c r="P205" s="165"/>
    </row>
    <row r="206" spans="1:16" s="166" customFormat="1" ht="12.7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08"/>
      <c r="O206" s="41"/>
      <c r="P206" s="165"/>
    </row>
    <row r="207" spans="1:16" s="166" customFormat="1" ht="12.7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08"/>
      <c r="O207" s="41"/>
      <c r="P207" s="165"/>
    </row>
    <row r="209" spans="1:16" s="141" customFormat="1" ht="12.7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08"/>
      <c r="O209" s="41"/>
      <c r="P209" s="142"/>
    </row>
    <row r="210" spans="1:16" s="145" customFormat="1" ht="12.7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08"/>
      <c r="O210" s="41"/>
      <c r="P210" s="144"/>
    </row>
    <row r="211" spans="1:16" s="145" customFormat="1" ht="12.7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08"/>
      <c r="O211" s="41"/>
      <c r="P211" s="144"/>
    </row>
    <row r="212" spans="1:16" s="166" customFormat="1" ht="12.7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08"/>
      <c r="O212" s="41"/>
      <c r="P212" s="165"/>
    </row>
    <row r="213" spans="1:16" s="166" customFormat="1" ht="12.7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08"/>
      <c r="O213" s="41"/>
      <c r="P213" s="165"/>
    </row>
    <row r="214" spans="1:16" s="166" customFormat="1" ht="12.7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08"/>
      <c r="O214" s="41"/>
      <c r="P214" s="165"/>
    </row>
    <row r="215" spans="1:16" s="166" customFormat="1" ht="12.7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08"/>
      <c r="O215" s="41"/>
      <c r="P215" s="165"/>
    </row>
    <row r="216" spans="1:16" s="154" customFormat="1" ht="12.7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08"/>
      <c r="O216" s="41"/>
      <c r="P216" s="153"/>
    </row>
    <row r="217" spans="1:16" s="154" customFormat="1" ht="12.7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08"/>
      <c r="O217" s="41"/>
      <c r="P217" s="153"/>
    </row>
    <row r="218" spans="1:16" s="154" customFormat="1" ht="12.7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08"/>
      <c r="O218" s="41"/>
      <c r="P218" s="153"/>
    </row>
    <row r="219" spans="1:16" s="154" customFormat="1" ht="12.7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08"/>
      <c r="O219" s="41"/>
      <c r="P219" s="153"/>
    </row>
    <row r="220" spans="1:16" s="154" customFormat="1" ht="12.7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08"/>
      <c r="O220" s="41"/>
      <c r="P220" s="153"/>
    </row>
    <row r="221" spans="1:16" s="154" customFormat="1" ht="12.7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08"/>
      <c r="O221" s="41"/>
      <c r="P221" s="153"/>
    </row>
    <row r="222" spans="1:16" s="154" customFormat="1" ht="12.7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08"/>
      <c r="O222" s="41"/>
      <c r="P222" s="153"/>
    </row>
    <row r="223" spans="1:16" s="154" customFormat="1" ht="12.7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08"/>
      <c r="O223" s="41"/>
      <c r="P223" s="153"/>
    </row>
    <row r="224" spans="1:16" s="154" customFormat="1" ht="12.7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08"/>
      <c r="O224" s="41"/>
      <c r="P224" s="153"/>
    </row>
    <row r="225" spans="1:16" s="154" customFormat="1" ht="12.7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08"/>
      <c r="O225" s="41"/>
      <c r="P225" s="153"/>
    </row>
    <row r="226" spans="1:16" s="166" customFormat="1" ht="12.7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08"/>
      <c r="O226" s="41"/>
      <c r="P226" s="165"/>
    </row>
    <row r="227" spans="1:16" s="166" customFormat="1" ht="12.7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08"/>
      <c r="O227" s="41"/>
      <c r="P227" s="165"/>
    </row>
    <row r="228" spans="1:16" s="166" customFormat="1" ht="12.7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08"/>
      <c r="O228" s="41"/>
      <c r="P228" s="165"/>
    </row>
    <row r="229" spans="1:16" s="166" customFormat="1" ht="12.7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08"/>
      <c r="O229" s="41"/>
      <c r="P229" s="165"/>
    </row>
    <row r="230" spans="1:16" s="166" customFormat="1" ht="12.7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08"/>
      <c r="O230" s="41"/>
      <c r="P230" s="165"/>
    </row>
    <row r="231" spans="1:16" s="166" customFormat="1" ht="12.7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08"/>
      <c r="O231" s="41"/>
      <c r="P231" s="165"/>
    </row>
    <row r="232" spans="1:16" s="166" customFormat="1" ht="12.7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08"/>
      <c r="O232" s="41"/>
      <c r="P232" s="165"/>
    </row>
    <row r="233" spans="1:16" s="166" customFormat="1" ht="12.7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08"/>
      <c r="O233" s="41"/>
      <c r="P233" s="165"/>
    </row>
    <row r="234" spans="1:16" s="166" customFormat="1" ht="12.7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08"/>
      <c r="O234" s="41"/>
      <c r="P234" s="165"/>
    </row>
    <row r="235" spans="1:16" s="166" customFormat="1" ht="12.7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08"/>
      <c r="O235" s="41"/>
      <c r="P235" s="165"/>
    </row>
    <row r="236" spans="1:16" s="166" customFormat="1" ht="12.7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08"/>
      <c r="O236" s="41"/>
      <c r="P236" s="165"/>
    </row>
    <row r="237" spans="1:16" s="166" customFormat="1" ht="12.7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08"/>
      <c r="O237" s="41"/>
      <c r="P237" s="165"/>
    </row>
  </sheetData>
  <mergeCells count="9">
    <mergeCell ref="M44:O44"/>
    <mergeCell ref="M85:O85"/>
    <mergeCell ref="M125:O125"/>
    <mergeCell ref="M165:O165"/>
    <mergeCell ref="C2:F2"/>
    <mergeCell ref="H2:K2"/>
    <mergeCell ref="M3:O3"/>
    <mergeCell ref="C43:F43"/>
    <mergeCell ref="H43:K43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2008-06-18T08:49:13Z</cp:lastPrinted>
  <dcterms:created xsi:type="dcterms:W3CDTF">2002-06-24T12:03:32Z</dcterms:created>
  <dcterms:modified xsi:type="dcterms:W3CDTF">2008-07-03T15:06:45Z</dcterms:modified>
  <cp:category/>
  <cp:version/>
  <cp:contentType/>
  <cp:contentStatus/>
</cp:coreProperties>
</file>