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7940" windowHeight="6090" activeTab="0"/>
  </bookViews>
  <sheets>
    <sheet name="IC inst" sheetId="1" r:id="rId1"/>
  </sheets>
  <definedNames>
    <definedName name="_xlnm.Print_Area" localSheetId="0">'IC inst'!$A$1:$AH$48</definedName>
    <definedName name="Z_0797761C_63F8_4871_BC22_9B2C2FF88E3A_.wvu.PrintArea" localSheetId="0" hidden="1">'IC inst'!$A$1:$AH$48</definedName>
    <definedName name="Z_D0C33B48_1EE2_4D78_AD9B_531FD1DFCA0D_.wvu.PrintArea" localSheetId="0" hidden="1">'IC inst'!$A$1:$AH$48</definedName>
    <definedName name="Z_D7E31FBA_E2C5_4BAD_BED4_605310953DCB_.wvu.PrintArea" localSheetId="0" hidden="1">'IC inst'!$A$1:$AH$49</definedName>
  </definedNames>
  <calcPr fullCalcOnLoad="1"/>
</workbook>
</file>

<file path=xl/sharedStrings.xml><?xml version="1.0" encoding="utf-8"?>
<sst xmlns="http://schemas.openxmlformats.org/spreadsheetml/2006/main" count="122" uniqueCount="39">
  <si>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</si>
  <si>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</si>
  <si>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</si>
  <si>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</si>
  <si>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</si>
  <si>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</si>
  <si>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</si>
  <si>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</si>
  <si>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</si>
  <si>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</si>
  <si>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</si>
  <si>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</si>
  <si>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</si>
  <si>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</si>
  <si>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</si>
  <si>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</si>
  <si>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</si>
  <si>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</si>
  <si>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</si>
  <si>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</si>
  <si>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</si>
  <si>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</si>
  <si>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</si>
  <si>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on work</t>
  </si>
  <si>
    <t>to be done</t>
  </si>
  <si>
    <t xml:space="preserve">   LHC Beam Loss installation</t>
  </si>
  <si>
    <t>CFC electronics installed</t>
  </si>
  <si>
    <t>Surface elec.</t>
  </si>
  <si>
    <t>Surface elec.:</t>
  </si>
  <si>
    <t>VME+TC+patch fibre</t>
  </si>
  <si>
    <t>cool down week</t>
  </si>
  <si>
    <t>done</t>
  </si>
  <si>
    <t>% done</t>
  </si>
  <si>
    <t>CFC installed and resoldering done</t>
  </si>
  <si>
    <t>access 11 to 20</t>
  </si>
  <si>
    <t>only resoldering done</t>
  </si>
  <si>
    <t>Total</t>
  </si>
  <si>
    <t>cable network not tested</t>
  </si>
  <si>
    <t>4th crate, opt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</si>
</sst>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50"/>
      </patternFill>
    </fill>
    <fill>
      <patternFill patternType="lightUp">
        <bgColor indexed="15"/>
      </patternFill>
    </fill>
    <fill>
      <patternFill patternType="lightUp"/>
    </fill>
  </fills>
  <borders count="3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ck">
        <color indexed="18"/>
      </left>
      <right style="thin"/>
      <top style="thin"/>
      <bottom>
        <color indexed="63"/>
      </bottom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0" fontId="7" fillId="2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10" fillId="6" borderId="6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7" fillId="2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3" borderId="16" xfId="0" applyFont="1" applyFill="1" applyBorder="1" applyAlignment="1">
      <alignment/>
    </xf>
    <xf numFmtId="0" fontId="10" fillId="6" borderId="16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14" fontId="4" fillId="7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0" xfId="0" applyFont="1" applyFill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5" borderId="23" xfId="0" applyFill="1" applyBorder="1" applyAlignment="1">
      <alignment/>
    </xf>
    <xf numFmtId="0" fontId="5" fillId="0" borderId="24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9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9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 horizontal="left"/>
    </xf>
    <xf numFmtId="0" fontId="4" fillId="0" borderId="2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Fill="1" applyBorder="1" applyAlignment="1">
      <alignment/>
    </xf>
    <xf numFmtId="0" fontId="11" fillId="0" borderId="33" xfId="0" applyFont="1" applyBorder="1" applyAlignment="1">
      <alignment/>
    </xf>
    <xf numFmtId="0" fontId="19" fillId="9" borderId="3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19" fillId="9" borderId="1" xfId="0" applyFont="1" applyFill="1" applyBorder="1" applyAlignment="1">
      <alignment horizontal="center"/>
    </xf>
    <xf numFmtId="0" fontId="19" fillId="9" borderId="3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9" fillId="10" borderId="33" xfId="0" applyFont="1" applyFill="1" applyBorder="1" applyAlignment="1">
      <alignment horizontal="center"/>
    </xf>
    <xf numFmtId="0" fontId="19" fillId="11" borderId="33" xfId="0" applyFont="1" applyFill="1" applyBorder="1" applyAlignment="1">
      <alignment horizontal="center"/>
    </xf>
    <xf numFmtId="0" fontId="19" fillId="5" borderId="33" xfId="0" applyFont="1" applyFill="1" applyBorder="1" applyAlignment="1">
      <alignment horizontal="center"/>
    </xf>
    <xf numFmtId="49" fontId="19" fillId="5" borderId="33" xfId="0" applyNumberFormat="1" applyFont="1" applyFill="1" applyBorder="1" applyAlignment="1">
      <alignment horizontal="center"/>
    </xf>
    <xf numFmtId="0" fontId="19" fillId="5" borderId="35" xfId="0" applyFont="1" applyFill="1" applyBorder="1" applyAlignment="1">
      <alignment horizontal="center"/>
    </xf>
    <xf numFmtId="0" fontId="19" fillId="5" borderId="33" xfId="0" applyFont="1" applyFill="1" applyBorder="1" applyAlignment="1">
      <alignment/>
    </xf>
    <xf numFmtId="0" fontId="19" fillId="10" borderId="35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19" fillId="5" borderId="34" xfId="0" applyFont="1" applyFill="1" applyBorder="1" applyAlignment="1">
      <alignment horizontal="center"/>
    </xf>
    <xf numFmtId="0" fontId="19" fillId="5" borderId="34" xfId="0" applyFont="1" applyFill="1" applyBorder="1" applyAlignment="1">
      <alignment/>
    </xf>
    <xf numFmtId="0" fontId="19" fillId="9" borderId="19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7" fillId="5" borderId="0" xfId="0" applyFont="1" applyFill="1" applyBorder="1" applyAlignment="1">
      <alignment horizontal="center"/>
    </xf>
    <xf numFmtId="0" fontId="19" fillId="12" borderId="33" xfId="0" applyFont="1" applyFill="1" applyBorder="1" applyAlignment="1">
      <alignment horizontal="center"/>
    </xf>
    <xf numFmtId="0" fontId="19" fillId="12" borderId="34" xfId="0" applyFont="1" applyFill="1" applyBorder="1" applyAlignment="1">
      <alignment horizontal="center"/>
    </xf>
    <xf numFmtId="0" fontId="19" fillId="13" borderId="33" xfId="0" applyFont="1" applyFill="1" applyBorder="1" applyAlignment="1">
      <alignment horizontal="center"/>
    </xf>
    <xf numFmtId="0" fontId="19" fillId="13" borderId="33" xfId="0" applyFont="1" applyFill="1" applyBorder="1" applyAlignment="1">
      <alignment/>
    </xf>
    <xf numFmtId="0" fontId="19" fillId="12" borderId="1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12" fillId="0" borderId="0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33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0" fillId="0" borderId="1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tabSelected="1" workbookViewId="0" topLeftCell="A1">
      <selection activeCell="AE31" sqref="AE31"/>
    </sheetView>
  </sheetViews>
  <sheetFormatPr defaultColWidth="9.140625" defaultRowHeight="12.75"/>
  <cols>
    <col min="1" max="1" width="12.00390625" style="0" customWidth="1"/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76">
        <v>39538</v>
      </c>
      <c r="B1" s="1"/>
      <c r="C1" s="61"/>
      <c r="D1" s="60"/>
      <c r="E1" s="62"/>
      <c r="F1" s="68"/>
      <c r="G1" s="89"/>
      <c r="H1" s="1"/>
      <c r="I1" s="62"/>
      <c r="J1" s="63"/>
      <c r="K1" s="61"/>
      <c r="L1" s="29" t="s">
        <v>25</v>
      </c>
      <c r="M1" s="72"/>
      <c r="N1" s="68"/>
      <c r="O1" s="4"/>
      <c r="P1" s="1"/>
      <c r="Q1" s="1"/>
      <c r="R1" s="1"/>
      <c r="S1" s="4"/>
      <c r="T1" s="1"/>
      <c r="U1" s="1"/>
      <c r="V1" s="1"/>
      <c r="W1" s="89"/>
      <c r="X1" s="1"/>
      <c r="Y1" s="62"/>
      <c r="Z1" s="68"/>
      <c r="AA1" s="61"/>
      <c r="AB1" s="1"/>
      <c r="AC1" s="62"/>
      <c r="AD1" s="68"/>
      <c r="AE1" s="90"/>
      <c r="AF1" s="1"/>
      <c r="AG1" s="1"/>
      <c r="AV1" s="29" t="s">
        <v>22</v>
      </c>
    </row>
    <row r="2" spans="1:69" s="2" customFormat="1" ht="15.75" customHeight="1">
      <c r="A2" s="96" t="s">
        <v>30</v>
      </c>
      <c r="B2" s="123"/>
      <c r="C2" s="98">
        <v>15</v>
      </c>
      <c r="D2" s="132"/>
      <c r="E2" s="124"/>
      <c r="F2" s="125"/>
      <c r="G2" s="98">
        <v>13</v>
      </c>
      <c r="H2" s="126"/>
      <c r="I2" s="124"/>
      <c r="J2" s="127"/>
      <c r="K2" s="99">
        <v>15</v>
      </c>
      <c r="L2" s="100"/>
      <c r="M2" s="128"/>
      <c r="N2" s="125"/>
      <c r="O2" s="101">
        <v>21</v>
      </c>
      <c r="P2" s="126"/>
      <c r="Q2" s="129"/>
      <c r="R2" s="130"/>
      <c r="S2" s="102">
        <v>5</v>
      </c>
      <c r="T2" s="126"/>
      <c r="U2" s="126"/>
      <c r="V2" s="130"/>
      <c r="W2" s="103">
        <v>11</v>
      </c>
      <c r="X2" s="126"/>
      <c r="Y2" s="124"/>
      <c r="Z2" s="125"/>
      <c r="AA2" s="104">
        <v>8</v>
      </c>
      <c r="AB2" s="126"/>
      <c r="AC2" s="124"/>
      <c r="AD2" s="125"/>
      <c r="AE2" s="104">
        <v>12</v>
      </c>
      <c r="AF2" s="126"/>
      <c r="AG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29"/>
      <c r="AW2" s="131"/>
      <c r="AX2" s="123"/>
      <c r="AY2" s="131"/>
      <c r="AZ2" s="123"/>
      <c r="BA2" s="123"/>
      <c r="BB2" s="123"/>
      <c r="BC2" s="131"/>
      <c r="BD2" s="123"/>
      <c r="BE2" s="123"/>
      <c r="BF2" s="123"/>
      <c r="BG2" s="123"/>
      <c r="BH2" s="123"/>
      <c r="BI2" s="123"/>
      <c r="BJ2" s="123"/>
      <c r="BK2" s="131"/>
      <c r="BL2" s="123"/>
      <c r="BM2" s="123"/>
      <c r="BN2" s="123"/>
      <c r="BO2" s="123"/>
      <c r="BP2" s="123"/>
      <c r="BQ2" s="123"/>
    </row>
    <row r="3" spans="1:69" ht="15">
      <c r="A3" s="26" t="s">
        <v>16</v>
      </c>
      <c r="B3" s="32" t="s">
        <v>1</v>
      </c>
      <c r="C3" s="58"/>
      <c r="D3" s="32" t="s">
        <v>2</v>
      </c>
      <c r="E3" s="69"/>
      <c r="F3" s="70" t="s">
        <v>3</v>
      </c>
      <c r="G3" s="59"/>
      <c r="H3" s="34" t="s">
        <v>4</v>
      </c>
      <c r="I3" s="64"/>
      <c r="J3" s="65" t="s">
        <v>5</v>
      </c>
      <c r="K3" s="58"/>
      <c r="L3" s="32" t="s">
        <v>6</v>
      </c>
      <c r="M3" s="73"/>
      <c r="N3" s="87" t="s">
        <v>7</v>
      </c>
      <c r="O3" s="92"/>
      <c r="P3" s="34" t="s">
        <v>8</v>
      </c>
      <c r="Q3" s="64"/>
      <c r="R3" s="87" t="s">
        <v>9</v>
      </c>
      <c r="S3" s="91"/>
      <c r="T3" s="84" t="s">
        <v>10</v>
      </c>
      <c r="U3" s="88"/>
      <c r="V3" s="87" t="s">
        <v>11</v>
      </c>
      <c r="W3" s="92"/>
      <c r="X3" s="34" t="s">
        <v>12</v>
      </c>
      <c r="Y3" s="64"/>
      <c r="Z3" s="65" t="s">
        <v>13</v>
      </c>
      <c r="AA3" s="58"/>
      <c r="AB3" s="84" t="s">
        <v>14</v>
      </c>
      <c r="AC3" s="88"/>
      <c r="AD3" s="87" t="s">
        <v>15</v>
      </c>
      <c r="AE3" s="85"/>
      <c r="AF3" s="84" t="s">
        <v>0</v>
      </c>
      <c r="AG3" s="86"/>
      <c r="AK3" s="9" t="s">
        <v>16</v>
      </c>
      <c r="AL3" s="32" t="s">
        <v>1</v>
      </c>
      <c r="AM3" s="31"/>
      <c r="AN3" s="32" t="s">
        <v>2</v>
      </c>
      <c r="AO3" s="31"/>
      <c r="AP3" s="34" t="s">
        <v>3</v>
      </c>
      <c r="AQ3" s="30"/>
      <c r="AR3" s="34" t="s">
        <v>4</v>
      </c>
      <c r="AS3" s="30"/>
      <c r="AT3" s="32" t="s">
        <v>5</v>
      </c>
      <c r="AU3" s="31"/>
      <c r="AV3" s="32" t="s">
        <v>6</v>
      </c>
      <c r="AW3" s="33"/>
      <c r="AX3" s="34" t="s">
        <v>7</v>
      </c>
      <c r="AY3" s="35"/>
      <c r="AZ3" s="34" t="s">
        <v>8</v>
      </c>
      <c r="BA3" s="30"/>
      <c r="BB3" s="32" t="s">
        <v>9</v>
      </c>
      <c r="BC3" s="33"/>
      <c r="BD3" s="32" t="s">
        <v>10</v>
      </c>
      <c r="BE3" s="31"/>
      <c r="BF3" s="34" t="s">
        <v>11</v>
      </c>
      <c r="BG3" s="30"/>
      <c r="BH3" s="34" t="s">
        <v>12</v>
      </c>
      <c r="BI3" s="30"/>
      <c r="BJ3" s="32" t="s">
        <v>13</v>
      </c>
      <c r="BK3" s="33"/>
      <c r="BL3" s="32" t="s">
        <v>14</v>
      </c>
      <c r="BM3" s="31"/>
      <c r="BN3" s="34" t="s">
        <v>15</v>
      </c>
      <c r="BO3" s="30"/>
      <c r="BP3" s="34" t="s">
        <v>0</v>
      </c>
      <c r="BQ3" s="30"/>
    </row>
    <row r="4" spans="1:69" ht="12.75">
      <c r="A4" s="27"/>
      <c r="B4" s="36" t="s">
        <v>17</v>
      </c>
      <c r="C4" s="37" t="s">
        <v>18</v>
      </c>
      <c r="D4" s="36" t="s">
        <v>17</v>
      </c>
      <c r="E4" s="66" t="s">
        <v>18</v>
      </c>
      <c r="F4" s="67" t="s">
        <v>17</v>
      </c>
      <c r="G4" s="37" t="s">
        <v>18</v>
      </c>
      <c r="H4" s="36" t="s">
        <v>17</v>
      </c>
      <c r="I4" s="66" t="s">
        <v>18</v>
      </c>
      <c r="J4" s="67" t="s">
        <v>17</v>
      </c>
      <c r="K4" s="37" t="s">
        <v>18</v>
      </c>
      <c r="L4" s="36" t="s">
        <v>17</v>
      </c>
      <c r="M4" s="97" t="s">
        <v>18</v>
      </c>
      <c r="N4" s="75" t="s">
        <v>17</v>
      </c>
      <c r="O4" s="56" t="s">
        <v>18</v>
      </c>
      <c r="P4" s="36" t="s">
        <v>17</v>
      </c>
      <c r="Q4" s="66" t="s">
        <v>18</v>
      </c>
      <c r="R4" s="75" t="s">
        <v>17</v>
      </c>
      <c r="S4" s="56" t="s">
        <v>18</v>
      </c>
      <c r="T4" s="55" t="s">
        <v>17</v>
      </c>
      <c r="U4" s="74" t="s">
        <v>18</v>
      </c>
      <c r="V4" s="75" t="s">
        <v>17</v>
      </c>
      <c r="W4" s="56" t="s">
        <v>18</v>
      </c>
      <c r="X4" s="36" t="s">
        <v>17</v>
      </c>
      <c r="Y4" s="66" t="s">
        <v>18</v>
      </c>
      <c r="Z4" s="67" t="s">
        <v>17</v>
      </c>
      <c r="AA4" s="37" t="s">
        <v>18</v>
      </c>
      <c r="AB4" s="55" t="s">
        <v>17</v>
      </c>
      <c r="AC4" s="74" t="s">
        <v>18</v>
      </c>
      <c r="AD4" s="75" t="s">
        <v>17</v>
      </c>
      <c r="AE4" s="56" t="s">
        <v>18</v>
      </c>
      <c r="AF4" s="55" t="s">
        <v>17</v>
      </c>
      <c r="AG4" s="5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>
      <c r="A5" s="13"/>
      <c r="B5" s="137"/>
      <c r="C5" s="137"/>
      <c r="D5" s="137"/>
      <c r="E5" s="138"/>
      <c r="F5" s="139"/>
      <c r="G5" s="137"/>
      <c r="H5" s="137"/>
      <c r="I5" s="138"/>
      <c r="J5" s="140"/>
      <c r="K5" s="137"/>
      <c r="L5" s="137"/>
      <c r="M5" s="138"/>
      <c r="N5" s="140"/>
      <c r="O5" s="137"/>
      <c r="P5" s="137"/>
      <c r="Q5" s="138"/>
      <c r="R5" s="140"/>
      <c r="S5" s="137"/>
      <c r="T5" s="137"/>
      <c r="U5" s="138"/>
      <c r="V5" s="140"/>
      <c r="W5" s="137"/>
      <c r="X5" s="137"/>
      <c r="Y5" s="138"/>
      <c r="Z5" s="140"/>
      <c r="AA5" s="137"/>
      <c r="AB5" s="137"/>
      <c r="AC5" s="138"/>
      <c r="AD5" s="140"/>
      <c r="AE5" s="137"/>
      <c r="AF5" s="137"/>
      <c r="AG5" s="137"/>
      <c r="AK5" s="13"/>
      <c r="AL5" s="24"/>
      <c r="AM5" s="24"/>
      <c r="AN5" s="24"/>
      <c r="AO5" s="24"/>
      <c r="AP5" s="25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</row>
    <row r="6" spans="1:70" ht="12.75">
      <c r="A6" s="71">
        <v>1</v>
      </c>
      <c r="B6" s="156">
        <v>5</v>
      </c>
      <c r="C6" s="156">
        <v>1</v>
      </c>
      <c r="D6" s="156">
        <v>5</v>
      </c>
      <c r="E6" s="156">
        <v>1</v>
      </c>
      <c r="F6" s="156">
        <v>5</v>
      </c>
      <c r="G6" s="156">
        <v>1</v>
      </c>
      <c r="H6" s="183"/>
      <c r="I6" s="183"/>
      <c r="J6" s="144"/>
      <c r="K6" s="144"/>
      <c r="L6" s="144"/>
      <c r="M6" s="144"/>
      <c r="N6" s="185" t="s">
        <v>34</v>
      </c>
      <c r="O6" s="186"/>
      <c r="P6" s="156">
        <v>6</v>
      </c>
      <c r="Q6" s="156">
        <v>1</v>
      </c>
      <c r="R6" s="156">
        <v>6</v>
      </c>
      <c r="S6" s="156">
        <v>1</v>
      </c>
      <c r="T6" s="184"/>
      <c r="U6" s="183"/>
      <c r="V6" s="183"/>
      <c r="W6" s="183"/>
      <c r="X6" s="183"/>
      <c r="Y6" s="183"/>
      <c r="Z6" s="183"/>
      <c r="AA6" s="188"/>
      <c r="AB6" s="154">
        <v>5</v>
      </c>
      <c r="AC6" s="154">
        <v>1</v>
      </c>
      <c r="AD6" s="154">
        <v>5</v>
      </c>
      <c r="AE6" s="154">
        <v>1</v>
      </c>
      <c r="AF6" s="156">
        <v>5</v>
      </c>
      <c r="AG6" s="156">
        <v>1</v>
      </c>
      <c r="AH6" s="142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40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40"/>
      <c r="BL6" s="18">
        <v>5</v>
      </c>
      <c r="BM6" s="19">
        <v>1</v>
      </c>
      <c r="BN6" s="18">
        <v>5</v>
      </c>
      <c r="BO6" s="19">
        <v>1</v>
      </c>
      <c r="BP6" s="18">
        <v>5</v>
      </c>
      <c r="BQ6" s="19">
        <v>1</v>
      </c>
      <c r="BR6" s="28">
        <v>1</v>
      </c>
    </row>
    <row r="7" spans="1:70" ht="12.75">
      <c r="A7" s="71">
        <v>2</v>
      </c>
      <c r="B7" s="157">
        <v>8</v>
      </c>
      <c r="C7" s="156"/>
      <c r="D7" s="156">
        <v>8</v>
      </c>
      <c r="E7" s="156"/>
      <c r="F7" s="156">
        <v>8</v>
      </c>
      <c r="G7" s="156"/>
      <c r="H7" s="183"/>
      <c r="I7" s="183"/>
      <c r="J7" s="144"/>
      <c r="K7" s="144"/>
      <c r="L7" s="144"/>
      <c r="M7" s="144"/>
      <c r="N7" s="187"/>
      <c r="O7" s="186"/>
      <c r="P7" s="156">
        <v>6</v>
      </c>
      <c r="Q7" s="156"/>
      <c r="R7" s="156">
        <v>6</v>
      </c>
      <c r="S7" s="156"/>
      <c r="T7" s="184"/>
      <c r="U7" s="183"/>
      <c r="V7" s="183"/>
      <c r="W7" s="183"/>
      <c r="X7" s="145"/>
      <c r="Y7" s="145"/>
      <c r="Z7" s="145"/>
      <c r="AA7" s="149"/>
      <c r="AB7" s="154">
        <v>8</v>
      </c>
      <c r="AC7" s="154"/>
      <c r="AD7" s="154">
        <v>8</v>
      </c>
      <c r="AE7" s="154"/>
      <c r="AF7" s="156">
        <v>8</v>
      </c>
      <c r="AG7" s="156"/>
      <c r="AH7" s="142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18">
        <v>8</v>
      </c>
      <c r="BM7" s="19"/>
      <c r="BN7" s="18">
        <v>8</v>
      </c>
      <c r="BO7" s="19"/>
      <c r="BP7" s="18">
        <v>8</v>
      </c>
      <c r="BQ7" s="19"/>
      <c r="BR7" s="28">
        <v>2</v>
      </c>
    </row>
    <row r="8" spans="1:70" ht="12.75">
      <c r="A8" s="71">
        <v>3</v>
      </c>
      <c r="B8" s="156">
        <v>5</v>
      </c>
      <c r="C8" s="156"/>
      <c r="D8" s="156">
        <v>5</v>
      </c>
      <c r="E8" s="156"/>
      <c r="F8" s="156">
        <v>5</v>
      </c>
      <c r="G8" s="156"/>
      <c r="H8" s="183"/>
      <c r="I8" s="183"/>
      <c r="J8" s="144"/>
      <c r="K8" s="144"/>
      <c r="L8" s="144"/>
      <c r="M8" s="144"/>
      <c r="N8" s="144"/>
      <c r="O8" s="148"/>
      <c r="P8" s="156">
        <v>6</v>
      </c>
      <c r="Q8" s="156"/>
      <c r="R8" s="156">
        <v>6</v>
      </c>
      <c r="S8" s="156"/>
      <c r="T8" s="184"/>
      <c r="U8" s="183"/>
      <c r="V8" s="183"/>
      <c r="W8" s="183"/>
      <c r="X8" s="183"/>
      <c r="Y8" s="183"/>
      <c r="Z8" s="146"/>
      <c r="AA8" s="150"/>
      <c r="AB8" s="154">
        <v>5</v>
      </c>
      <c r="AC8" s="154"/>
      <c r="AD8" s="154">
        <v>5</v>
      </c>
      <c r="AE8" s="154"/>
      <c r="AF8" s="156">
        <v>5</v>
      </c>
      <c r="AG8" s="156"/>
      <c r="AH8" s="142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41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41"/>
      <c r="BL8" s="18">
        <v>5</v>
      </c>
      <c r="BM8" s="19"/>
      <c r="BN8" s="18">
        <v>5</v>
      </c>
      <c r="BO8" s="19"/>
      <c r="BP8" s="18">
        <v>5</v>
      </c>
      <c r="BQ8" s="19"/>
      <c r="BR8" s="28">
        <v>3</v>
      </c>
    </row>
    <row r="9" spans="1:70" ht="12.75">
      <c r="A9" s="71">
        <v>4</v>
      </c>
      <c r="B9" s="156">
        <v>10</v>
      </c>
      <c r="C9" s="156">
        <v>4</v>
      </c>
      <c r="D9" s="156">
        <v>15</v>
      </c>
      <c r="E9" s="156">
        <v>5</v>
      </c>
      <c r="F9" s="156">
        <v>13</v>
      </c>
      <c r="G9" s="156">
        <v>4</v>
      </c>
      <c r="H9" s="156">
        <v>8</v>
      </c>
      <c r="I9" s="156">
        <v>2</v>
      </c>
      <c r="J9" s="156">
        <v>8</v>
      </c>
      <c r="K9" s="156">
        <v>2</v>
      </c>
      <c r="L9" s="156">
        <v>2</v>
      </c>
      <c r="M9" s="156"/>
      <c r="N9" s="156">
        <v>2</v>
      </c>
      <c r="O9" s="156"/>
      <c r="P9" s="158">
        <v>11</v>
      </c>
      <c r="Q9" s="158">
        <v>4</v>
      </c>
      <c r="R9" s="158">
        <v>11</v>
      </c>
      <c r="S9" s="158">
        <v>4</v>
      </c>
      <c r="T9" s="154">
        <v>31</v>
      </c>
      <c r="U9" s="154">
        <v>24</v>
      </c>
      <c r="V9" s="154">
        <v>31</v>
      </c>
      <c r="W9" s="154">
        <v>24</v>
      </c>
      <c r="X9" s="156">
        <v>18</v>
      </c>
      <c r="Y9" s="156">
        <v>12</v>
      </c>
      <c r="Z9" s="156">
        <v>18</v>
      </c>
      <c r="AA9" s="156">
        <v>12</v>
      </c>
      <c r="AB9" s="160">
        <v>13</v>
      </c>
      <c r="AC9" s="160">
        <v>3</v>
      </c>
      <c r="AD9" s="160">
        <v>15</v>
      </c>
      <c r="AE9" s="160">
        <v>5</v>
      </c>
      <c r="AF9" s="158">
        <v>10</v>
      </c>
      <c r="AG9" s="158">
        <v>4</v>
      </c>
      <c r="AH9" s="142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18">
        <v>13</v>
      </c>
      <c r="BM9" s="19">
        <v>3</v>
      </c>
      <c r="BN9" s="18">
        <v>15</v>
      </c>
      <c r="BO9" s="19">
        <v>5</v>
      </c>
      <c r="BP9" s="18">
        <v>10</v>
      </c>
      <c r="BQ9" s="19">
        <v>4</v>
      </c>
      <c r="BR9" s="28">
        <v>4</v>
      </c>
    </row>
    <row r="10" spans="1:70" ht="12.75">
      <c r="A10" s="71">
        <v>5</v>
      </c>
      <c r="B10" s="156">
        <v>7</v>
      </c>
      <c r="C10" s="156">
        <v>1</v>
      </c>
      <c r="D10" s="156">
        <v>6</v>
      </c>
      <c r="E10" s="156"/>
      <c r="F10" s="156">
        <v>6</v>
      </c>
      <c r="G10" s="156"/>
      <c r="H10" s="156">
        <v>14</v>
      </c>
      <c r="I10" s="156">
        <v>8</v>
      </c>
      <c r="J10" s="156">
        <v>14</v>
      </c>
      <c r="K10" s="156">
        <v>8</v>
      </c>
      <c r="L10" s="156">
        <v>8</v>
      </c>
      <c r="M10" s="159"/>
      <c r="N10" s="156">
        <v>8</v>
      </c>
      <c r="O10" s="159"/>
      <c r="P10" s="156">
        <v>7</v>
      </c>
      <c r="Q10" s="156">
        <v>1</v>
      </c>
      <c r="R10" s="156">
        <v>7</v>
      </c>
      <c r="S10" s="156">
        <v>1</v>
      </c>
      <c r="T10" s="154">
        <v>11</v>
      </c>
      <c r="U10" s="154">
        <v>3</v>
      </c>
      <c r="V10" s="154">
        <v>11</v>
      </c>
      <c r="W10" s="154">
        <v>3</v>
      </c>
      <c r="X10" s="156">
        <v>20</v>
      </c>
      <c r="Y10" s="156">
        <v>14</v>
      </c>
      <c r="Z10" s="156">
        <v>20</v>
      </c>
      <c r="AA10" s="156">
        <v>14</v>
      </c>
      <c r="AB10" s="154">
        <v>6</v>
      </c>
      <c r="AC10" s="154"/>
      <c r="AD10" s="154">
        <v>6</v>
      </c>
      <c r="AE10" s="154"/>
      <c r="AF10" s="156">
        <v>7</v>
      </c>
      <c r="AG10" s="156">
        <v>1</v>
      </c>
      <c r="AH10" s="142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18">
        <v>6</v>
      </c>
      <c r="BM10" s="19"/>
      <c r="BN10" s="18">
        <v>6</v>
      </c>
      <c r="BO10" s="19"/>
      <c r="BP10" s="18">
        <v>7</v>
      </c>
      <c r="BQ10" s="19">
        <v>1</v>
      </c>
      <c r="BR10" s="28">
        <v>5</v>
      </c>
    </row>
    <row r="11" spans="1:70" ht="12.75">
      <c r="A11" s="71">
        <v>6</v>
      </c>
      <c r="B11" s="156">
        <v>6</v>
      </c>
      <c r="C11" s="156"/>
      <c r="D11" s="156">
        <v>12</v>
      </c>
      <c r="E11" s="156">
        <v>6</v>
      </c>
      <c r="F11" s="156">
        <v>7</v>
      </c>
      <c r="G11" s="156">
        <v>1</v>
      </c>
      <c r="H11" s="156">
        <v>10</v>
      </c>
      <c r="I11" s="156">
        <v>4</v>
      </c>
      <c r="J11" s="156">
        <v>10</v>
      </c>
      <c r="K11" s="156">
        <v>4</v>
      </c>
      <c r="L11" s="156">
        <v>6</v>
      </c>
      <c r="M11" s="159"/>
      <c r="N11" s="156">
        <v>6</v>
      </c>
      <c r="O11" s="159"/>
      <c r="P11" s="156">
        <v>8</v>
      </c>
      <c r="Q11" s="156"/>
      <c r="R11" s="156">
        <v>8</v>
      </c>
      <c r="S11" s="156"/>
      <c r="T11" s="182"/>
      <c r="U11" s="182"/>
      <c r="V11" s="182"/>
      <c r="W11" s="182"/>
      <c r="X11" s="156">
        <v>27</v>
      </c>
      <c r="Y11" s="156">
        <v>21</v>
      </c>
      <c r="Z11" s="156">
        <v>27</v>
      </c>
      <c r="AA11" s="156">
        <v>21</v>
      </c>
      <c r="AB11" s="154">
        <v>7</v>
      </c>
      <c r="AC11" s="154">
        <v>1</v>
      </c>
      <c r="AD11" s="154">
        <v>12</v>
      </c>
      <c r="AE11" s="154">
        <v>6</v>
      </c>
      <c r="AF11" s="156">
        <v>6</v>
      </c>
      <c r="AG11" s="156"/>
      <c r="AH11" s="142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40"/>
      <c r="BH11" s="14">
        <v>27</v>
      </c>
      <c r="BI11" s="15">
        <v>21</v>
      </c>
      <c r="BJ11" s="14">
        <v>27</v>
      </c>
      <c r="BK11" s="15">
        <v>21</v>
      </c>
      <c r="BL11" s="18">
        <v>7</v>
      </c>
      <c r="BM11" s="19">
        <v>1</v>
      </c>
      <c r="BN11" s="18">
        <v>12</v>
      </c>
      <c r="BO11" s="19">
        <v>6</v>
      </c>
      <c r="BP11" s="18">
        <v>6</v>
      </c>
      <c r="BQ11" s="19"/>
      <c r="BR11" s="28">
        <v>6</v>
      </c>
    </row>
    <row r="12" spans="1:70" ht="12.75">
      <c r="A12" s="71">
        <v>7</v>
      </c>
      <c r="B12" s="156">
        <v>8</v>
      </c>
      <c r="C12" s="156"/>
      <c r="D12" s="156">
        <v>6</v>
      </c>
      <c r="E12" s="156"/>
      <c r="F12" s="156">
        <v>6</v>
      </c>
      <c r="G12" s="156"/>
      <c r="H12" s="156">
        <v>7</v>
      </c>
      <c r="I12" s="156">
        <v>1</v>
      </c>
      <c r="J12" s="156">
        <v>7</v>
      </c>
      <c r="K12" s="156">
        <v>1</v>
      </c>
      <c r="L12" s="156">
        <v>6</v>
      </c>
      <c r="M12" s="159"/>
      <c r="N12" s="156">
        <v>6</v>
      </c>
      <c r="O12" s="159"/>
      <c r="P12" s="156">
        <v>6</v>
      </c>
      <c r="Q12" s="156"/>
      <c r="R12" s="156">
        <v>6</v>
      </c>
      <c r="S12" s="156"/>
      <c r="T12" s="182"/>
      <c r="U12" s="182"/>
      <c r="V12" s="182"/>
      <c r="W12" s="182"/>
      <c r="X12" s="156">
        <v>8</v>
      </c>
      <c r="Y12" s="156">
        <v>2</v>
      </c>
      <c r="Z12" s="156">
        <v>8</v>
      </c>
      <c r="AA12" s="156">
        <v>2</v>
      </c>
      <c r="AB12" s="154">
        <v>6</v>
      </c>
      <c r="AC12" s="154"/>
      <c r="AD12" s="154">
        <v>6</v>
      </c>
      <c r="AE12" s="154"/>
      <c r="AF12" s="156">
        <v>8</v>
      </c>
      <c r="AG12" s="156"/>
      <c r="AH12" s="142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41"/>
      <c r="BH12" s="14">
        <v>8</v>
      </c>
      <c r="BI12" s="15">
        <v>2</v>
      </c>
      <c r="BJ12" s="14">
        <v>8</v>
      </c>
      <c r="BK12" s="15">
        <v>2</v>
      </c>
      <c r="BL12" s="18">
        <v>6</v>
      </c>
      <c r="BM12" s="19"/>
      <c r="BN12" s="18">
        <v>6</v>
      </c>
      <c r="BO12" s="19"/>
      <c r="BP12" s="18">
        <v>8</v>
      </c>
      <c r="BQ12" s="19"/>
      <c r="BR12" s="28">
        <v>7</v>
      </c>
    </row>
    <row r="13" spans="1:70" ht="12.75">
      <c r="A13" s="71">
        <v>8</v>
      </c>
      <c r="B13" s="156">
        <v>12</v>
      </c>
      <c r="C13" s="156"/>
      <c r="D13" s="156">
        <v>12</v>
      </c>
      <c r="E13" s="156">
        <v>6</v>
      </c>
      <c r="F13" s="156">
        <v>12</v>
      </c>
      <c r="G13" s="156">
        <v>6</v>
      </c>
      <c r="H13" s="156">
        <v>12</v>
      </c>
      <c r="I13" s="156"/>
      <c r="J13" s="156">
        <v>12</v>
      </c>
      <c r="K13" s="156"/>
      <c r="L13" s="156">
        <v>6</v>
      </c>
      <c r="M13" s="159"/>
      <c r="N13" s="156">
        <v>6</v>
      </c>
      <c r="O13" s="159"/>
      <c r="P13" s="156">
        <v>12</v>
      </c>
      <c r="Q13" s="156"/>
      <c r="R13" s="156">
        <v>12</v>
      </c>
      <c r="S13" s="156"/>
      <c r="T13" s="154">
        <v>6</v>
      </c>
      <c r="U13" s="154"/>
      <c r="V13" s="154">
        <v>6</v>
      </c>
      <c r="W13" s="154"/>
      <c r="X13" s="156">
        <v>9</v>
      </c>
      <c r="Y13" s="156"/>
      <c r="Z13" s="156">
        <v>9</v>
      </c>
      <c r="AA13" s="156"/>
      <c r="AB13" s="154">
        <v>12</v>
      </c>
      <c r="AC13" s="154">
        <v>6</v>
      </c>
      <c r="AD13" s="154">
        <v>12</v>
      </c>
      <c r="AE13" s="154">
        <v>6</v>
      </c>
      <c r="AF13" s="156">
        <v>12</v>
      </c>
      <c r="AG13" s="156"/>
      <c r="AH13" s="142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18">
        <v>12</v>
      </c>
      <c r="BM13" s="19">
        <v>6</v>
      </c>
      <c r="BN13" s="18">
        <v>12</v>
      </c>
      <c r="BO13" s="19">
        <v>6</v>
      </c>
      <c r="BP13" s="18">
        <v>12</v>
      </c>
      <c r="BQ13" s="19"/>
      <c r="BR13" s="28">
        <v>8</v>
      </c>
    </row>
    <row r="14" spans="1:70" ht="12.75">
      <c r="A14" s="71">
        <v>9</v>
      </c>
      <c r="B14" s="156">
        <v>6</v>
      </c>
      <c r="C14" s="156"/>
      <c r="D14" s="156">
        <v>6</v>
      </c>
      <c r="E14" s="156"/>
      <c r="F14" s="156">
        <v>6</v>
      </c>
      <c r="G14" s="156"/>
      <c r="H14" s="156">
        <v>21</v>
      </c>
      <c r="I14" s="156"/>
      <c r="J14" s="156">
        <v>21</v>
      </c>
      <c r="K14" s="156"/>
      <c r="L14" s="156">
        <v>6</v>
      </c>
      <c r="M14" s="159"/>
      <c r="N14" s="156">
        <v>6</v>
      </c>
      <c r="O14" s="159"/>
      <c r="P14" s="156">
        <v>6</v>
      </c>
      <c r="Q14" s="156"/>
      <c r="R14" s="156">
        <v>6</v>
      </c>
      <c r="S14" s="156"/>
      <c r="T14" s="154">
        <v>6</v>
      </c>
      <c r="U14" s="154"/>
      <c r="V14" s="154">
        <v>6</v>
      </c>
      <c r="W14" s="154"/>
      <c r="X14" s="156">
        <v>16</v>
      </c>
      <c r="Y14" s="156"/>
      <c r="Z14" s="156">
        <v>16</v>
      </c>
      <c r="AA14" s="156"/>
      <c r="AB14" s="154">
        <v>6</v>
      </c>
      <c r="AC14" s="154"/>
      <c r="AD14" s="154">
        <v>6</v>
      </c>
      <c r="AE14" s="154"/>
      <c r="AF14" s="156">
        <v>6</v>
      </c>
      <c r="AG14" s="156"/>
      <c r="AH14" s="142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18">
        <v>6</v>
      </c>
      <c r="BM14" s="19"/>
      <c r="BN14" s="18">
        <v>6</v>
      </c>
      <c r="BO14" s="19"/>
      <c r="BP14" s="18">
        <v>6</v>
      </c>
      <c r="BQ14" s="19"/>
      <c r="BR14" s="28">
        <v>9</v>
      </c>
    </row>
    <row r="15" spans="1:70" ht="12.75">
      <c r="A15" s="71">
        <v>10</v>
      </c>
      <c r="B15" s="156">
        <v>8</v>
      </c>
      <c r="C15" s="156"/>
      <c r="D15" s="156">
        <v>13</v>
      </c>
      <c r="E15" s="156"/>
      <c r="F15" s="156">
        <v>12</v>
      </c>
      <c r="G15" s="156"/>
      <c r="H15" s="156">
        <v>11</v>
      </c>
      <c r="I15" s="156"/>
      <c r="J15" s="156">
        <v>11</v>
      </c>
      <c r="K15" s="156"/>
      <c r="L15" s="156">
        <v>6</v>
      </c>
      <c r="M15" s="159"/>
      <c r="N15" s="156">
        <v>6</v>
      </c>
      <c r="O15" s="159"/>
      <c r="P15" s="156">
        <v>8</v>
      </c>
      <c r="Q15" s="156"/>
      <c r="R15" s="156">
        <v>8</v>
      </c>
      <c r="S15" s="156"/>
      <c r="T15" s="154">
        <v>6</v>
      </c>
      <c r="U15" s="154"/>
      <c r="V15" s="154">
        <v>6</v>
      </c>
      <c r="W15" s="154"/>
      <c r="X15" s="156">
        <v>7</v>
      </c>
      <c r="Y15" s="156"/>
      <c r="Z15" s="156">
        <v>9</v>
      </c>
      <c r="AA15" s="156"/>
      <c r="AB15" s="154">
        <v>6</v>
      </c>
      <c r="AC15" s="154"/>
      <c r="AD15" s="154">
        <v>6</v>
      </c>
      <c r="AE15" s="154"/>
      <c r="AF15" s="156">
        <v>8</v>
      </c>
      <c r="AG15" s="156"/>
      <c r="AH15" s="142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18">
        <v>6</v>
      </c>
      <c r="BM15" s="19"/>
      <c r="BN15" s="18">
        <v>6</v>
      </c>
      <c r="BO15" s="19"/>
      <c r="BP15" s="18">
        <v>8</v>
      </c>
      <c r="BQ15" s="19"/>
      <c r="BR15" s="28">
        <v>10</v>
      </c>
    </row>
    <row r="16" spans="1:70" ht="12" customHeight="1" thickBot="1">
      <c r="A16" s="135">
        <v>11</v>
      </c>
      <c r="B16" s="156">
        <v>17</v>
      </c>
      <c r="C16" s="156"/>
      <c r="D16" s="156">
        <v>12</v>
      </c>
      <c r="E16" s="156">
        <v>6</v>
      </c>
      <c r="F16" s="156">
        <v>12</v>
      </c>
      <c r="G16" s="156">
        <v>6</v>
      </c>
      <c r="H16" s="156">
        <v>19</v>
      </c>
      <c r="I16" s="156"/>
      <c r="J16" s="156">
        <v>19</v>
      </c>
      <c r="K16" s="156"/>
      <c r="L16" s="156">
        <v>6</v>
      </c>
      <c r="M16" s="159"/>
      <c r="N16" s="156">
        <v>6</v>
      </c>
      <c r="O16" s="159"/>
      <c r="P16" s="156">
        <v>13</v>
      </c>
      <c r="Q16" s="156"/>
      <c r="R16" s="156">
        <v>13</v>
      </c>
      <c r="S16" s="156"/>
      <c r="T16" s="154">
        <v>6</v>
      </c>
      <c r="U16" s="154"/>
      <c r="V16" s="154">
        <v>6</v>
      </c>
      <c r="W16" s="154"/>
      <c r="X16" s="156">
        <v>19</v>
      </c>
      <c r="Y16" s="156"/>
      <c r="Z16" s="156">
        <v>19</v>
      </c>
      <c r="AA16" s="156"/>
      <c r="AB16" s="154">
        <v>12</v>
      </c>
      <c r="AC16" s="154">
        <v>6</v>
      </c>
      <c r="AD16" s="154">
        <v>12</v>
      </c>
      <c r="AE16" s="154">
        <v>6</v>
      </c>
      <c r="AF16" s="156">
        <v>16</v>
      </c>
      <c r="AG16" s="156"/>
      <c r="AH16" s="136">
        <v>11</v>
      </c>
      <c r="AK16" s="9">
        <v>11</v>
      </c>
      <c r="AL16" s="50">
        <v>17</v>
      </c>
      <c r="AM16" s="51"/>
      <c r="AN16" s="52">
        <v>12</v>
      </c>
      <c r="AO16" s="53">
        <v>6</v>
      </c>
      <c r="AP16" s="52">
        <v>12</v>
      </c>
      <c r="AQ16" s="51">
        <v>6</v>
      </c>
      <c r="AR16" s="52">
        <v>19</v>
      </c>
      <c r="AS16" s="51"/>
      <c r="AT16" s="52">
        <v>19</v>
      </c>
      <c r="AU16" s="51"/>
      <c r="AV16" s="52">
        <v>6</v>
      </c>
      <c r="AW16" s="54"/>
      <c r="AX16" s="52">
        <v>6</v>
      </c>
      <c r="AY16" s="54"/>
      <c r="AZ16" s="52">
        <v>13</v>
      </c>
      <c r="BA16" s="51"/>
      <c r="BB16" s="52">
        <v>13</v>
      </c>
      <c r="BC16" s="51"/>
      <c r="BD16" s="52">
        <v>6</v>
      </c>
      <c r="BE16" s="51"/>
      <c r="BF16" s="52">
        <v>6</v>
      </c>
      <c r="BG16" s="51"/>
      <c r="BH16" s="52">
        <v>19</v>
      </c>
      <c r="BI16" s="51"/>
      <c r="BJ16" s="52">
        <v>19</v>
      </c>
      <c r="BK16" s="51"/>
      <c r="BL16" s="44">
        <v>12</v>
      </c>
      <c r="BM16" s="45">
        <v>6</v>
      </c>
      <c r="BN16" s="44">
        <v>12</v>
      </c>
      <c r="BO16" s="45">
        <v>6</v>
      </c>
      <c r="BP16" s="44">
        <v>16</v>
      </c>
      <c r="BQ16" s="45"/>
      <c r="BR16" s="39">
        <v>11</v>
      </c>
    </row>
    <row r="17" spans="1:70" ht="12.75">
      <c r="A17" s="133">
        <v>12</v>
      </c>
      <c r="B17" s="169">
        <v>6</v>
      </c>
      <c r="C17" s="169"/>
      <c r="D17" s="169">
        <v>8</v>
      </c>
      <c r="E17" s="169"/>
      <c r="F17" s="169">
        <v>8</v>
      </c>
      <c r="G17" s="169"/>
      <c r="H17" s="169">
        <v>6</v>
      </c>
      <c r="I17" s="169"/>
      <c r="J17" s="169">
        <v>6</v>
      </c>
      <c r="K17" s="169"/>
      <c r="L17" s="171">
        <v>6</v>
      </c>
      <c r="M17" s="172"/>
      <c r="N17" s="156">
        <v>6</v>
      </c>
      <c r="O17" s="159"/>
      <c r="P17" s="156">
        <v>6</v>
      </c>
      <c r="Q17" s="156"/>
      <c r="R17" s="156">
        <v>6</v>
      </c>
      <c r="S17" s="159"/>
      <c r="T17" s="147">
        <v>6</v>
      </c>
      <c r="U17" s="147"/>
      <c r="V17" s="147">
        <v>6</v>
      </c>
      <c r="W17" s="147"/>
      <c r="X17" s="155">
        <v>6</v>
      </c>
      <c r="Y17" s="147"/>
      <c r="Z17" s="147">
        <v>6</v>
      </c>
      <c r="AA17" s="147"/>
      <c r="AB17" s="147">
        <v>6</v>
      </c>
      <c r="AC17" s="147"/>
      <c r="AD17" s="147">
        <v>6</v>
      </c>
      <c r="AE17" s="147"/>
      <c r="AF17" s="147">
        <v>6</v>
      </c>
      <c r="AG17" s="147"/>
      <c r="AH17" s="141">
        <v>12</v>
      </c>
      <c r="AK17" s="9">
        <v>12</v>
      </c>
      <c r="AL17" s="46">
        <v>6</v>
      </c>
      <c r="AM17" s="47"/>
      <c r="AN17" s="46">
        <v>8</v>
      </c>
      <c r="AO17" s="48"/>
      <c r="AP17" s="46">
        <v>8</v>
      </c>
      <c r="AQ17" s="47"/>
      <c r="AR17" s="46">
        <v>10</v>
      </c>
      <c r="AS17" s="47"/>
      <c r="AT17" s="46">
        <v>10</v>
      </c>
      <c r="AU17" s="47"/>
      <c r="AV17" s="46">
        <v>6</v>
      </c>
      <c r="AW17" s="49"/>
      <c r="AX17" s="46">
        <v>6</v>
      </c>
      <c r="AY17" s="49"/>
      <c r="AZ17" s="46">
        <v>6</v>
      </c>
      <c r="BA17" s="47"/>
      <c r="BB17" s="46">
        <v>6</v>
      </c>
      <c r="BC17" s="49"/>
      <c r="BD17" s="46">
        <v>6</v>
      </c>
      <c r="BE17" s="47"/>
      <c r="BF17" s="46">
        <v>6</v>
      </c>
      <c r="BG17" s="47"/>
      <c r="BH17" s="46">
        <v>6</v>
      </c>
      <c r="BI17" s="47"/>
      <c r="BJ17" s="46">
        <v>6</v>
      </c>
      <c r="BK17" s="49"/>
      <c r="BL17" s="46">
        <v>6</v>
      </c>
      <c r="BM17" s="19"/>
      <c r="BN17" s="18">
        <v>6</v>
      </c>
      <c r="BO17" s="19"/>
      <c r="BP17" s="18">
        <v>6</v>
      </c>
      <c r="BQ17" s="19"/>
      <c r="BR17" s="38">
        <v>12</v>
      </c>
    </row>
    <row r="18" spans="1:70" ht="12.75">
      <c r="A18" s="71">
        <v>13</v>
      </c>
      <c r="B18" s="169">
        <v>8</v>
      </c>
      <c r="C18" s="169"/>
      <c r="D18" s="169">
        <v>6</v>
      </c>
      <c r="E18" s="169"/>
      <c r="F18" s="169">
        <v>6</v>
      </c>
      <c r="G18" s="169"/>
      <c r="H18" s="169">
        <v>14</v>
      </c>
      <c r="I18" s="169"/>
      <c r="J18" s="169">
        <v>14</v>
      </c>
      <c r="K18" s="169"/>
      <c r="L18" s="171">
        <v>6</v>
      </c>
      <c r="M18" s="172"/>
      <c r="N18" s="156">
        <v>6</v>
      </c>
      <c r="O18" s="159"/>
      <c r="P18" s="156">
        <v>8</v>
      </c>
      <c r="Q18" s="156"/>
      <c r="R18" s="156">
        <v>8</v>
      </c>
      <c r="S18" s="159"/>
      <c r="T18" s="147">
        <v>6</v>
      </c>
      <c r="U18" s="147"/>
      <c r="V18" s="147">
        <v>6</v>
      </c>
      <c r="W18" s="147"/>
      <c r="X18" s="147">
        <v>8</v>
      </c>
      <c r="Y18" s="147"/>
      <c r="Z18" s="147">
        <v>8</v>
      </c>
      <c r="AA18" s="147"/>
      <c r="AB18" s="147">
        <v>6</v>
      </c>
      <c r="AC18" s="147"/>
      <c r="AD18" s="147">
        <v>6</v>
      </c>
      <c r="AE18" s="147"/>
      <c r="AF18" s="147">
        <v>8</v>
      </c>
      <c r="AG18" s="147"/>
      <c r="AH18" s="142">
        <v>13</v>
      </c>
      <c r="AK18" s="9">
        <v>13</v>
      </c>
      <c r="AL18" s="18">
        <v>8</v>
      </c>
      <c r="AM18" s="19"/>
      <c r="AN18" s="18">
        <v>6</v>
      </c>
      <c r="AO18" s="20"/>
      <c r="AP18" s="18">
        <v>6</v>
      </c>
      <c r="AQ18" s="19"/>
      <c r="AR18" s="18">
        <v>10</v>
      </c>
      <c r="AS18" s="19"/>
      <c r="AT18" s="18">
        <v>10</v>
      </c>
      <c r="AU18" s="19"/>
      <c r="AV18" s="18">
        <v>6</v>
      </c>
      <c r="AW18" s="21"/>
      <c r="AX18" s="18">
        <v>6</v>
      </c>
      <c r="AY18" s="21"/>
      <c r="AZ18" s="18">
        <v>8</v>
      </c>
      <c r="BA18" s="19"/>
      <c r="BB18" s="18">
        <v>8</v>
      </c>
      <c r="BC18" s="21"/>
      <c r="BD18" s="18">
        <v>6</v>
      </c>
      <c r="BE18" s="19"/>
      <c r="BF18" s="18">
        <v>6</v>
      </c>
      <c r="BG18" s="19"/>
      <c r="BH18" s="18">
        <v>8</v>
      </c>
      <c r="BI18" s="19"/>
      <c r="BJ18" s="18">
        <v>8</v>
      </c>
      <c r="BK18" s="21"/>
      <c r="BL18" s="18">
        <v>6</v>
      </c>
      <c r="BM18" s="19"/>
      <c r="BN18" s="18">
        <v>6</v>
      </c>
      <c r="BO18" s="19"/>
      <c r="BP18" s="18">
        <v>8</v>
      </c>
      <c r="BQ18" s="19"/>
      <c r="BR18" s="28">
        <v>13</v>
      </c>
    </row>
    <row r="19" spans="1:70" ht="12.75">
      <c r="A19" s="71">
        <v>14</v>
      </c>
      <c r="B19" s="169">
        <v>6</v>
      </c>
      <c r="C19" s="169"/>
      <c r="D19" s="169">
        <v>6</v>
      </c>
      <c r="E19" s="169"/>
      <c r="F19" s="169">
        <v>6</v>
      </c>
      <c r="G19" s="169"/>
      <c r="H19" s="169">
        <v>6</v>
      </c>
      <c r="I19" s="169"/>
      <c r="J19" s="169">
        <v>6</v>
      </c>
      <c r="K19" s="169"/>
      <c r="L19" s="171">
        <v>6</v>
      </c>
      <c r="M19" s="172"/>
      <c r="N19" s="156">
        <v>6</v>
      </c>
      <c r="O19" s="159"/>
      <c r="P19" s="156">
        <v>6</v>
      </c>
      <c r="Q19" s="156"/>
      <c r="R19" s="156">
        <v>6</v>
      </c>
      <c r="S19" s="159"/>
      <c r="T19" s="147">
        <v>6</v>
      </c>
      <c r="U19" s="147"/>
      <c r="V19" s="147">
        <v>6</v>
      </c>
      <c r="W19" s="147"/>
      <c r="X19" s="147">
        <v>6</v>
      </c>
      <c r="Y19" s="147"/>
      <c r="Z19" s="147">
        <v>6</v>
      </c>
      <c r="AA19" s="147"/>
      <c r="AB19" s="147">
        <v>6</v>
      </c>
      <c r="AC19" s="147"/>
      <c r="AD19" s="147">
        <v>6</v>
      </c>
      <c r="AE19" s="147"/>
      <c r="AF19" s="147">
        <v>6</v>
      </c>
      <c r="AG19" s="147"/>
      <c r="AH19" s="142">
        <v>14</v>
      </c>
      <c r="AK19" s="9">
        <v>14</v>
      </c>
      <c r="AL19" s="18">
        <v>6</v>
      </c>
      <c r="AM19" s="19"/>
      <c r="AN19" s="18">
        <v>6</v>
      </c>
      <c r="AO19" s="20"/>
      <c r="AP19" s="18">
        <v>6</v>
      </c>
      <c r="AQ19" s="19"/>
      <c r="AR19" s="18">
        <v>6</v>
      </c>
      <c r="AS19" s="19"/>
      <c r="AT19" s="18">
        <v>6</v>
      </c>
      <c r="AU19" s="19"/>
      <c r="AV19" s="18">
        <v>6</v>
      </c>
      <c r="AW19" s="21"/>
      <c r="AX19" s="18">
        <v>6</v>
      </c>
      <c r="AY19" s="21"/>
      <c r="AZ19" s="18">
        <v>6</v>
      </c>
      <c r="BA19" s="19"/>
      <c r="BB19" s="18">
        <v>6</v>
      </c>
      <c r="BC19" s="21"/>
      <c r="BD19" s="18">
        <v>6</v>
      </c>
      <c r="BE19" s="19"/>
      <c r="BF19" s="18">
        <v>6</v>
      </c>
      <c r="BG19" s="19"/>
      <c r="BH19" s="18">
        <v>6</v>
      </c>
      <c r="BI19" s="19"/>
      <c r="BJ19" s="18">
        <v>6</v>
      </c>
      <c r="BK19" s="21"/>
      <c r="BL19" s="18">
        <v>6</v>
      </c>
      <c r="BM19" s="19"/>
      <c r="BN19" s="18">
        <v>6</v>
      </c>
      <c r="BO19" s="19"/>
      <c r="BP19" s="18">
        <v>6</v>
      </c>
      <c r="BQ19" s="19"/>
      <c r="BR19" s="28">
        <v>14</v>
      </c>
    </row>
    <row r="20" spans="1:70" ht="12.75">
      <c r="A20" s="71">
        <v>15</v>
      </c>
      <c r="B20" s="169">
        <v>6</v>
      </c>
      <c r="C20" s="169"/>
      <c r="D20" s="169">
        <v>6</v>
      </c>
      <c r="E20" s="169"/>
      <c r="F20" s="169">
        <v>6</v>
      </c>
      <c r="G20" s="169"/>
      <c r="H20" s="169">
        <v>6</v>
      </c>
      <c r="I20" s="169"/>
      <c r="J20" s="169">
        <v>6</v>
      </c>
      <c r="K20" s="169"/>
      <c r="L20" s="171">
        <v>6</v>
      </c>
      <c r="M20" s="172"/>
      <c r="N20" s="156">
        <v>6</v>
      </c>
      <c r="O20" s="159"/>
      <c r="P20" s="156">
        <v>6</v>
      </c>
      <c r="Q20" s="156"/>
      <c r="R20" s="156">
        <v>6</v>
      </c>
      <c r="S20" s="159"/>
      <c r="T20" s="147">
        <v>6</v>
      </c>
      <c r="U20" s="147"/>
      <c r="V20" s="147">
        <v>6</v>
      </c>
      <c r="W20" s="147"/>
      <c r="X20" s="147">
        <v>6</v>
      </c>
      <c r="Y20" s="147"/>
      <c r="Z20" s="147">
        <v>6</v>
      </c>
      <c r="AA20" s="147"/>
      <c r="AB20" s="147">
        <v>6</v>
      </c>
      <c r="AC20" s="147"/>
      <c r="AD20" s="147">
        <v>6</v>
      </c>
      <c r="AE20" s="147"/>
      <c r="AF20" s="147">
        <v>6</v>
      </c>
      <c r="AG20" s="147"/>
      <c r="AH20" s="142">
        <v>15</v>
      </c>
      <c r="AK20" s="9">
        <v>15</v>
      </c>
      <c r="AL20" s="18">
        <v>6</v>
      </c>
      <c r="AM20" s="19"/>
      <c r="AN20" s="18">
        <v>6</v>
      </c>
      <c r="AO20" s="20"/>
      <c r="AP20" s="18">
        <v>6</v>
      </c>
      <c r="AQ20" s="19"/>
      <c r="AR20" s="18">
        <v>6</v>
      </c>
      <c r="AS20" s="19"/>
      <c r="AT20" s="18">
        <v>6</v>
      </c>
      <c r="AU20" s="19"/>
      <c r="AV20" s="18">
        <v>6</v>
      </c>
      <c r="AW20" s="21"/>
      <c r="AX20" s="18">
        <v>6</v>
      </c>
      <c r="AY20" s="21"/>
      <c r="AZ20" s="18">
        <v>6</v>
      </c>
      <c r="BA20" s="19"/>
      <c r="BB20" s="18">
        <v>6</v>
      </c>
      <c r="BC20" s="21"/>
      <c r="BD20" s="18">
        <v>6</v>
      </c>
      <c r="BE20" s="19"/>
      <c r="BF20" s="18">
        <v>6</v>
      </c>
      <c r="BG20" s="19"/>
      <c r="BH20" s="18">
        <v>6</v>
      </c>
      <c r="BI20" s="19"/>
      <c r="BJ20" s="18">
        <v>6</v>
      </c>
      <c r="BK20" s="21"/>
      <c r="BL20" s="18">
        <v>6</v>
      </c>
      <c r="BM20" s="19"/>
      <c r="BN20" s="18">
        <v>6</v>
      </c>
      <c r="BO20" s="19"/>
      <c r="BP20" s="18">
        <v>6</v>
      </c>
      <c r="BQ20" s="19"/>
      <c r="BR20" s="28">
        <v>15</v>
      </c>
    </row>
    <row r="21" spans="1:70" ht="12.75">
      <c r="A21" s="71">
        <v>16</v>
      </c>
      <c r="B21" s="169">
        <v>6</v>
      </c>
      <c r="C21" s="169"/>
      <c r="D21" s="169">
        <v>6</v>
      </c>
      <c r="E21" s="169"/>
      <c r="F21" s="169">
        <v>6</v>
      </c>
      <c r="G21" s="169"/>
      <c r="H21" s="169">
        <v>6</v>
      </c>
      <c r="I21" s="169"/>
      <c r="J21" s="169">
        <v>6</v>
      </c>
      <c r="K21" s="169"/>
      <c r="L21" s="171">
        <v>6</v>
      </c>
      <c r="M21" s="172"/>
      <c r="N21" s="156">
        <v>6</v>
      </c>
      <c r="O21" s="159"/>
      <c r="P21" s="156">
        <v>6</v>
      </c>
      <c r="Q21" s="156"/>
      <c r="R21" s="156">
        <v>6</v>
      </c>
      <c r="S21" s="159"/>
      <c r="T21" s="147">
        <v>6</v>
      </c>
      <c r="U21" s="147"/>
      <c r="V21" s="147">
        <v>6</v>
      </c>
      <c r="W21" s="147"/>
      <c r="X21" s="147">
        <v>6</v>
      </c>
      <c r="Y21" s="147"/>
      <c r="Z21" s="147">
        <v>6</v>
      </c>
      <c r="AA21" s="147"/>
      <c r="AB21" s="147">
        <v>6</v>
      </c>
      <c r="AC21" s="147"/>
      <c r="AD21" s="147">
        <v>6</v>
      </c>
      <c r="AE21" s="147"/>
      <c r="AF21" s="147">
        <v>6</v>
      </c>
      <c r="AG21" s="147"/>
      <c r="AH21" s="142">
        <v>16</v>
      </c>
      <c r="AK21" s="9">
        <v>16</v>
      </c>
      <c r="AL21" s="18">
        <v>6</v>
      </c>
      <c r="AM21" s="19"/>
      <c r="AN21" s="18">
        <v>6</v>
      </c>
      <c r="AO21" s="20"/>
      <c r="AP21" s="18">
        <v>6</v>
      </c>
      <c r="AQ21" s="19"/>
      <c r="AR21" s="18">
        <v>6</v>
      </c>
      <c r="AS21" s="19"/>
      <c r="AT21" s="18">
        <v>6</v>
      </c>
      <c r="AU21" s="19"/>
      <c r="AV21" s="18">
        <v>6</v>
      </c>
      <c r="AW21" s="21"/>
      <c r="AX21" s="18">
        <v>6</v>
      </c>
      <c r="AY21" s="21"/>
      <c r="AZ21" s="18">
        <v>6</v>
      </c>
      <c r="BA21" s="19"/>
      <c r="BB21" s="18">
        <v>6</v>
      </c>
      <c r="BC21" s="21"/>
      <c r="BD21" s="18">
        <v>6</v>
      </c>
      <c r="BE21" s="19"/>
      <c r="BF21" s="18">
        <v>6</v>
      </c>
      <c r="BG21" s="19"/>
      <c r="BH21" s="18">
        <v>6</v>
      </c>
      <c r="BI21" s="19"/>
      <c r="BJ21" s="18">
        <v>6</v>
      </c>
      <c r="BK21" s="21"/>
      <c r="BL21" s="18">
        <v>6</v>
      </c>
      <c r="BM21" s="19"/>
      <c r="BN21" s="18">
        <v>6</v>
      </c>
      <c r="BO21" s="19"/>
      <c r="BP21" s="18">
        <v>6</v>
      </c>
      <c r="BQ21" s="19"/>
      <c r="BR21" s="28">
        <v>16</v>
      </c>
    </row>
    <row r="22" spans="1:70" ht="12.75">
      <c r="A22" s="71">
        <v>17</v>
      </c>
      <c r="B22" s="169">
        <v>6</v>
      </c>
      <c r="C22" s="169"/>
      <c r="D22" s="169">
        <v>6</v>
      </c>
      <c r="E22" s="169"/>
      <c r="F22" s="169">
        <v>6</v>
      </c>
      <c r="G22" s="169"/>
      <c r="H22" s="169">
        <v>6</v>
      </c>
      <c r="I22" s="169"/>
      <c r="J22" s="169">
        <v>6</v>
      </c>
      <c r="K22" s="169"/>
      <c r="L22" s="171">
        <v>6</v>
      </c>
      <c r="M22" s="172"/>
      <c r="N22" s="156">
        <v>6</v>
      </c>
      <c r="O22" s="159"/>
      <c r="P22" s="156">
        <v>6</v>
      </c>
      <c r="Q22" s="156"/>
      <c r="R22" s="156">
        <v>6</v>
      </c>
      <c r="S22" s="159"/>
      <c r="T22" s="147">
        <v>6</v>
      </c>
      <c r="U22" s="147"/>
      <c r="V22" s="147">
        <v>6</v>
      </c>
      <c r="W22" s="147"/>
      <c r="X22" s="147">
        <v>6</v>
      </c>
      <c r="Y22" s="147"/>
      <c r="Z22" s="147">
        <v>6</v>
      </c>
      <c r="AA22" s="147"/>
      <c r="AB22" s="147">
        <v>6</v>
      </c>
      <c r="AC22" s="147"/>
      <c r="AD22" s="147">
        <v>6</v>
      </c>
      <c r="AE22" s="147"/>
      <c r="AF22" s="147">
        <v>6</v>
      </c>
      <c r="AG22" s="147"/>
      <c r="AH22" s="142">
        <v>17</v>
      </c>
      <c r="AK22" s="9">
        <v>17</v>
      </c>
      <c r="AL22" s="18">
        <v>6</v>
      </c>
      <c r="AM22" s="19"/>
      <c r="AN22" s="18">
        <v>6</v>
      </c>
      <c r="AO22" s="20"/>
      <c r="AP22" s="18">
        <v>6</v>
      </c>
      <c r="AQ22" s="19"/>
      <c r="AR22" s="18">
        <v>6</v>
      </c>
      <c r="AS22" s="19"/>
      <c r="AT22" s="18">
        <v>6</v>
      </c>
      <c r="AU22" s="19"/>
      <c r="AV22" s="18">
        <v>6</v>
      </c>
      <c r="AW22" s="21"/>
      <c r="AX22" s="18">
        <v>6</v>
      </c>
      <c r="AY22" s="21"/>
      <c r="AZ22" s="18">
        <v>6</v>
      </c>
      <c r="BA22" s="19"/>
      <c r="BB22" s="18">
        <v>6</v>
      </c>
      <c r="BC22" s="21"/>
      <c r="BD22" s="18">
        <v>6</v>
      </c>
      <c r="BE22" s="19"/>
      <c r="BF22" s="18">
        <v>6</v>
      </c>
      <c r="BG22" s="19"/>
      <c r="BH22" s="18">
        <v>6</v>
      </c>
      <c r="BI22" s="19"/>
      <c r="BJ22" s="18">
        <v>6</v>
      </c>
      <c r="BK22" s="21"/>
      <c r="BL22" s="18">
        <v>6</v>
      </c>
      <c r="BM22" s="19"/>
      <c r="BN22" s="18">
        <v>6</v>
      </c>
      <c r="BO22" s="19"/>
      <c r="BP22" s="18">
        <v>6</v>
      </c>
      <c r="BQ22" s="19"/>
      <c r="BR22" s="28">
        <v>17</v>
      </c>
    </row>
    <row r="23" spans="1:70" ht="12.75">
      <c r="A23" s="71">
        <v>18</v>
      </c>
      <c r="B23" s="169">
        <v>6</v>
      </c>
      <c r="C23" s="169"/>
      <c r="D23" s="169">
        <v>6</v>
      </c>
      <c r="E23" s="169"/>
      <c r="F23" s="169">
        <v>6</v>
      </c>
      <c r="G23" s="169"/>
      <c r="H23" s="169">
        <v>6</v>
      </c>
      <c r="I23" s="169"/>
      <c r="J23" s="169">
        <v>6</v>
      </c>
      <c r="K23" s="169"/>
      <c r="L23" s="171">
        <v>6</v>
      </c>
      <c r="M23" s="172"/>
      <c r="N23" s="156">
        <v>6</v>
      </c>
      <c r="O23" s="159"/>
      <c r="P23" s="156">
        <v>6</v>
      </c>
      <c r="Q23" s="156"/>
      <c r="R23" s="156">
        <v>6</v>
      </c>
      <c r="S23" s="159"/>
      <c r="T23" s="147">
        <v>6</v>
      </c>
      <c r="U23" s="147"/>
      <c r="V23" s="147">
        <v>6</v>
      </c>
      <c r="W23" s="147"/>
      <c r="X23" s="147">
        <v>6</v>
      </c>
      <c r="Y23" s="147"/>
      <c r="Z23" s="147">
        <v>6</v>
      </c>
      <c r="AA23" s="147"/>
      <c r="AB23" s="147">
        <v>6</v>
      </c>
      <c r="AC23" s="147"/>
      <c r="AD23" s="147">
        <v>6</v>
      </c>
      <c r="AE23" s="147"/>
      <c r="AF23" s="147">
        <v>6</v>
      </c>
      <c r="AG23" s="147"/>
      <c r="AH23" s="142">
        <v>18</v>
      </c>
      <c r="AK23" s="9">
        <v>18</v>
      </c>
      <c r="AL23" s="18">
        <v>6</v>
      </c>
      <c r="AM23" s="19"/>
      <c r="AN23" s="18">
        <v>6</v>
      </c>
      <c r="AO23" s="20"/>
      <c r="AP23" s="18">
        <v>6</v>
      </c>
      <c r="AQ23" s="19"/>
      <c r="AR23" s="18">
        <v>6</v>
      </c>
      <c r="AS23" s="19"/>
      <c r="AT23" s="18">
        <v>6</v>
      </c>
      <c r="AU23" s="19"/>
      <c r="AV23" s="18">
        <v>6</v>
      </c>
      <c r="AW23" s="21"/>
      <c r="AX23" s="18">
        <v>6</v>
      </c>
      <c r="AY23" s="21"/>
      <c r="AZ23" s="18">
        <v>6</v>
      </c>
      <c r="BA23" s="19"/>
      <c r="BB23" s="18">
        <v>6</v>
      </c>
      <c r="BC23" s="21"/>
      <c r="BD23" s="18">
        <v>6</v>
      </c>
      <c r="BE23" s="19"/>
      <c r="BF23" s="18">
        <v>6</v>
      </c>
      <c r="BG23" s="19"/>
      <c r="BH23" s="18">
        <v>6</v>
      </c>
      <c r="BI23" s="19"/>
      <c r="BJ23" s="18">
        <v>6</v>
      </c>
      <c r="BK23" s="21"/>
      <c r="BL23" s="18">
        <v>6</v>
      </c>
      <c r="BM23" s="19"/>
      <c r="BN23" s="18">
        <v>6</v>
      </c>
      <c r="BO23" s="19"/>
      <c r="BP23" s="18">
        <v>6</v>
      </c>
      <c r="BQ23" s="19"/>
      <c r="BR23" s="28">
        <v>18</v>
      </c>
    </row>
    <row r="24" spans="1:70" ht="12.75">
      <c r="A24" s="71">
        <v>19</v>
      </c>
      <c r="B24" s="169">
        <v>6</v>
      </c>
      <c r="C24" s="169"/>
      <c r="D24" s="169">
        <v>6</v>
      </c>
      <c r="E24" s="169"/>
      <c r="F24" s="169">
        <v>6</v>
      </c>
      <c r="G24" s="169"/>
      <c r="H24" s="169">
        <v>6</v>
      </c>
      <c r="I24" s="169"/>
      <c r="J24" s="169">
        <v>6</v>
      </c>
      <c r="K24" s="169"/>
      <c r="L24" s="171">
        <v>6</v>
      </c>
      <c r="M24" s="172"/>
      <c r="N24" s="156">
        <v>6</v>
      </c>
      <c r="O24" s="159"/>
      <c r="P24" s="156">
        <v>6</v>
      </c>
      <c r="Q24" s="156"/>
      <c r="R24" s="156">
        <v>6</v>
      </c>
      <c r="S24" s="159"/>
      <c r="T24" s="147">
        <v>6</v>
      </c>
      <c r="U24" s="147"/>
      <c r="V24" s="147">
        <v>6</v>
      </c>
      <c r="W24" s="147"/>
      <c r="X24" s="147">
        <v>10</v>
      </c>
      <c r="Y24" s="147"/>
      <c r="Z24" s="147">
        <v>6</v>
      </c>
      <c r="AA24" s="147"/>
      <c r="AB24" s="147">
        <v>6</v>
      </c>
      <c r="AC24" s="147"/>
      <c r="AD24" s="147">
        <v>6</v>
      </c>
      <c r="AE24" s="147"/>
      <c r="AF24" s="147">
        <v>6</v>
      </c>
      <c r="AG24" s="147"/>
      <c r="AH24" s="142">
        <v>19</v>
      </c>
      <c r="AK24" s="9">
        <v>19</v>
      </c>
      <c r="AL24" s="18">
        <v>6</v>
      </c>
      <c r="AM24" s="19"/>
      <c r="AN24" s="18">
        <v>6</v>
      </c>
      <c r="AO24" s="20"/>
      <c r="AP24" s="18">
        <v>6</v>
      </c>
      <c r="AQ24" s="19"/>
      <c r="AR24" s="18">
        <v>6</v>
      </c>
      <c r="AS24" s="19"/>
      <c r="AT24" s="18">
        <v>6</v>
      </c>
      <c r="AU24" s="19"/>
      <c r="AV24" s="18">
        <v>6</v>
      </c>
      <c r="AW24" s="21"/>
      <c r="AX24" s="18">
        <v>6</v>
      </c>
      <c r="AY24" s="21"/>
      <c r="AZ24" s="18">
        <v>6</v>
      </c>
      <c r="BA24" s="19"/>
      <c r="BB24" s="18">
        <v>6</v>
      </c>
      <c r="BC24" s="21"/>
      <c r="BD24" s="18">
        <v>6</v>
      </c>
      <c r="BE24" s="19"/>
      <c r="BF24" s="18">
        <v>6</v>
      </c>
      <c r="BG24" s="19"/>
      <c r="BH24" s="18">
        <v>10</v>
      </c>
      <c r="BI24" s="19"/>
      <c r="BJ24" s="18">
        <v>6</v>
      </c>
      <c r="BK24" s="21"/>
      <c r="BL24" s="18">
        <v>6</v>
      </c>
      <c r="BM24" s="19"/>
      <c r="BN24" s="18">
        <v>6</v>
      </c>
      <c r="BO24" s="19"/>
      <c r="BP24" s="18">
        <v>6</v>
      </c>
      <c r="BQ24" s="19"/>
      <c r="BR24" s="28">
        <v>19</v>
      </c>
    </row>
    <row r="25" spans="1:70" ht="12.75">
      <c r="A25" s="71">
        <v>20</v>
      </c>
      <c r="B25" s="169">
        <v>6</v>
      </c>
      <c r="C25" s="169"/>
      <c r="D25" s="169">
        <v>6</v>
      </c>
      <c r="E25" s="169"/>
      <c r="F25" s="169">
        <v>6</v>
      </c>
      <c r="G25" s="169"/>
      <c r="H25" s="169">
        <v>6</v>
      </c>
      <c r="I25" s="169"/>
      <c r="J25" s="169">
        <v>6</v>
      </c>
      <c r="K25" s="169"/>
      <c r="L25" s="171">
        <v>6</v>
      </c>
      <c r="M25" s="172"/>
      <c r="N25" s="156">
        <v>6</v>
      </c>
      <c r="O25" s="159"/>
      <c r="P25" s="156">
        <v>6</v>
      </c>
      <c r="Q25" s="156"/>
      <c r="R25" s="156">
        <v>6</v>
      </c>
      <c r="S25" s="159"/>
      <c r="T25" s="147">
        <v>6</v>
      </c>
      <c r="U25" s="147"/>
      <c r="V25" s="147">
        <v>6</v>
      </c>
      <c r="W25" s="147"/>
      <c r="X25" s="147">
        <v>6</v>
      </c>
      <c r="Y25" s="147"/>
      <c r="Z25" s="147">
        <v>6</v>
      </c>
      <c r="AA25" s="147"/>
      <c r="AB25" s="147">
        <v>6</v>
      </c>
      <c r="AC25" s="147"/>
      <c r="AD25" s="147">
        <v>6</v>
      </c>
      <c r="AE25" s="147"/>
      <c r="AF25" s="147">
        <v>6</v>
      </c>
      <c r="AG25" s="147"/>
      <c r="AH25" s="142">
        <v>20</v>
      </c>
      <c r="AK25" s="9">
        <v>20</v>
      </c>
      <c r="AL25" s="18">
        <v>6</v>
      </c>
      <c r="AM25" s="19"/>
      <c r="AN25" s="18">
        <v>6</v>
      </c>
      <c r="AO25" s="20"/>
      <c r="AP25" s="18">
        <v>6</v>
      </c>
      <c r="AQ25" s="19"/>
      <c r="AR25" s="18">
        <v>6</v>
      </c>
      <c r="AS25" s="19"/>
      <c r="AT25" s="18">
        <v>6</v>
      </c>
      <c r="AU25" s="19"/>
      <c r="AV25" s="18">
        <v>6</v>
      </c>
      <c r="AW25" s="21"/>
      <c r="AX25" s="18">
        <v>6</v>
      </c>
      <c r="AY25" s="21"/>
      <c r="AZ25" s="18">
        <v>6</v>
      </c>
      <c r="BA25" s="19"/>
      <c r="BB25" s="18">
        <v>6</v>
      </c>
      <c r="BC25" s="21"/>
      <c r="BD25" s="18">
        <v>6</v>
      </c>
      <c r="BE25" s="19"/>
      <c r="BF25" s="18">
        <v>6</v>
      </c>
      <c r="BG25" s="19"/>
      <c r="BH25" s="18">
        <v>6</v>
      </c>
      <c r="BI25" s="19"/>
      <c r="BJ25" s="18">
        <v>6</v>
      </c>
      <c r="BK25" s="21"/>
      <c r="BL25" s="18">
        <v>6</v>
      </c>
      <c r="BM25" s="19"/>
      <c r="BN25" s="18">
        <v>6</v>
      </c>
      <c r="BO25" s="19"/>
      <c r="BP25" s="18">
        <v>6</v>
      </c>
      <c r="BQ25" s="19"/>
      <c r="BR25" s="28">
        <v>20</v>
      </c>
    </row>
    <row r="26" spans="1:70" ht="12.75">
      <c r="A26" s="71">
        <v>21</v>
      </c>
      <c r="B26" s="169">
        <v>6</v>
      </c>
      <c r="C26" s="169"/>
      <c r="D26" s="169">
        <v>6</v>
      </c>
      <c r="E26" s="169"/>
      <c r="F26" s="169">
        <v>6</v>
      </c>
      <c r="G26" s="169"/>
      <c r="H26" s="169">
        <v>6</v>
      </c>
      <c r="I26" s="169"/>
      <c r="J26" s="169">
        <v>6</v>
      </c>
      <c r="K26" s="169"/>
      <c r="L26" s="171">
        <v>6</v>
      </c>
      <c r="M26" s="172"/>
      <c r="N26" s="156">
        <v>6</v>
      </c>
      <c r="O26" s="159"/>
      <c r="P26" s="156">
        <v>6</v>
      </c>
      <c r="Q26" s="156"/>
      <c r="R26" s="156">
        <v>6</v>
      </c>
      <c r="S26" s="159"/>
      <c r="T26" s="147">
        <v>6</v>
      </c>
      <c r="U26" s="147"/>
      <c r="V26" s="147">
        <v>6</v>
      </c>
      <c r="W26" s="147"/>
      <c r="X26" s="147">
        <v>6</v>
      </c>
      <c r="Y26" s="147"/>
      <c r="Z26" s="147">
        <v>6</v>
      </c>
      <c r="AA26" s="147"/>
      <c r="AB26" s="147">
        <v>6</v>
      </c>
      <c r="AC26" s="147"/>
      <c r="AD26" s="147">
        <v>6</v>
      </c>
      <c r="AE26" s="147"/>
      <c r="AF26" s="147">
        <v>6</v>
      </c>
      <c r="AG26" s="147"/>
      <c r="AH26" s="142">
        <v>21</v>
      </c>
      <c r="AK26" s="9">
        <v>21</v>
      </c>
      <c r="AL26" s="18">
        <v>6</v>
      </c>
      <c r="AM26" s="19"/>
      <c r="AN26" s="18">
        <v>6</v>
      </c>
      <c r="AO26" s="20"/>
      <c r="AP26" s="18">
        <v>6</v>
      </c>
      <c r="AQ26" s="19"/>
      <c r="AR26" s="18">
        <v>6</v>
      </c>
      <c r="AS26" s="19"/>
      <c r="AT26" s="18">
        <v>6</v>
      </c>
      <c r="AU26" s="19"/>
      <c r="AV26" s="18">
        <v>6</v>
      </c>
      <c r="AW26" s="21"/>
      <c r="AX26" s="18">
        <v>6</v>
      </c>
      <c r="AY26" s="21"/>
      <c r="AZ26" s="18">
        <v>6</v>
      </c>
      <c r="BA26" s="19"/>
      <c r="BB26" s="18">
        <v>6</v>
      </c>
      <c r="BC26" s="21"/>
      <c r="BD26" s="18">
        <v>6</v>
      </c>
      <c r="BE26" s="19"/>
      <c r="BF26" s="18">
        <v>6</v>
      </c>
      <c r="BG26" s="19"/>
      <c r="BH26" s="18">
        <v>6</v>
      </c>
      <c r="BI26" s="19"/>
      <c r="BJ26" s="18">
        <v>6</v>
      </c>
      <c r="BK26" s="21"/>
      <c r="BL26" s="18">
        <v>6</v>
      </c>
      <c r="BM26" s="19"/>
      <c r="BN26" s="18">
        <v>6</v>
      </c>
      <c r="BO26" s="19"/>
      <c r="BP26" s="18">
        <v>6</v>
      </c>
      <c r="BQ26" s="19"/>
      <c r="BR26" s="28">
        <v>21</v>
      </c>
    </row>
    <row r="27" spans="1:70" ht="12.75">
      <c r="A27" s="71">
        <v>22</v>
      </c>
      <c r="B27" s="169">
        <v>6</v>
      </c>
      <c r="C27" s="169"/>
      <c r="D27" s="169">
        <v>6</v>
      </c>
      <c r="E27" s="169"/>
      <c r="F27" s="169">
        <v>6</v>
      </c>
      <c r="G27" s="169"/>
      <c r="H27" s="169">
        <v>6</v>
      </c>
      <c r="I27" s="169"/>
      <c r="J27" s="169">
        <v>6</v>
      </c>
      <c r="K27" s="169"/>
      <c r="L27" s="171">
        <v>6</v>
      </c>
      <c r="M27" s="172"/>
      <c r="N27" s="156">
        <v>6</v>
      </c>
      <c r="O27" s="159"/>
      <c r="P27" s="156">
        <v>6</v>
      </c>
      <c r="Q27" s="156"/>
      <c r="R27" s="156">
        <v>6</v>
      </c>
      <c r="S27" s="159"/>
      <c r="T27" s="147">
        <v>6</v>
      </c>
      <c r="U27" s="147"/>
      <c r="V27" s="147">
        <v>6</v>
      </c>
      <c r="W27" s="147"/>
      <c r="X27" s="147">
        <v>6</v>
      </c>
      <c r="Y27" s="147"/>
      <c r="Z27" s="147">
        <v>6</v>
      </c>
      <c r="AA27" s="147"/>
      <c r="AB27" s="147">
        <v>6</v>
      </c>
      <c r="AC27" s="147"/>
      <c r="AD27" s="147">
        <v>6</v>
      </c>
      <c r="AE27" s="147"/>
      <c r="AF27" s="147">
        <v>6</v>
      </c>
      <c r="AG27" s="147"/>
      <c r="AH27" s="142">
        <v>22</v>
      </c>
      <c r="AK27" s="9">
        <v>22</v>
      </c>
      <c r="AL27" s="18">
        <v>6</v>
      </c>
      <c r="AM27" s="19"/>
      <c r="AN27" s="18">
        <v>6</v>
      </c>
      <c r="AO27" s="20"/>
      <c r="AP27" s="18">
        <v>6</v>
      </c>
      <c r="AQ27" s="19"/>
      <c r="AR27" s="18">
        <v>6</v>
      </c>
      <c r="AS27" s="19"/>
      <c r="AT27" s="18">
        <v>6</v>
      </c>
      <c r="AU27" s="19"/>
      <c r="AV27" s="18">
        <v>6</v>
      </c>
      <c r="AW27" s="21"/>
      <c r="AX27" s="18">
        <v>6</v>
      </c>
      <c r="AY27" s="21"/>
      <c r="AZ27" s="18">
        <v>6</v>
      </c>
      <c r="BA27" s="19"/>
      <c r="BB27" s="18">
        <v>6</v>
      </c>
      <c r="BC27" s="21"/>
      <c r="BD27" s="18">
        <v>6</v>
      </c>
      <c r="BE27" s="19"/>
      <c r="BF27" s="18">
        <v>6</v>
      </c>
      <c r="BG27" s="19"/>
      <c r="BH27" s="18">
        <v>6</v>
      </c>
      <c r="BI27" s="19"/>
      <c r="BJ27" s="18">
        <v>6</v>
      </c>
      <c r="BK27" s="21"/>
      <c r="BL27" s="18">
        <v>6</v>
      </c>
      <c r="BM27" s="19"/>
      <c r="BN27" s="18">
        <v>6</v>
      </c>
      <c r="BO27" s="19"/>
      <c r="BP27" s="18">
        <v>6</v>
      </c>
      <c r="BQ27" s="19"/>
      <c r="BR27" s="28">
        <v>22</v>
      </c>
    </row>
    <row r="28" spans="1:70" ht="12.75">
      <c r="A28" s="71">
        <v>23</v>
      </c>
      <c r="B28" s="169">
        <v>6</v>
      </c>
      <c r="C28" s="169"/>
      <c r="D28" s="169">
        <v>6</v>
      </c>
      <c r="E28" s="169"/>
      <c r="F28" s="169">
        <v>6</v>
      </c>
      <c r="G28" s="169"/>
      <c r="H28" s="169">
        <v>6</v>
      </c>
      <c r="I28" s="169"/>
      <c r="J28" s="169">
        <v>6</v>
      </c>
      <c r="K28" s="169"/>
      <c r="L28" s="171">
        <v>6</v>
      </c>
      <c r="M28" s="172"/>
      <c r="N28" s="156">
        <v>6</v>
      </c>
      <c r="O28" s="159"/>
      <c r="P28" s="156">
        <v>6</v>
      </c>
      <c r="Q28" s="156"/>
      <c r="R28" s="156">
        <v>6</v>
      </c>
      <c r="S28" s="159"/>
      <c r="T28" s="147">
        <v>6</v>
      </c>
      <c r="U28" s="147"/>
      <c r="V28" s="147">
        <v>6</v>
      </c>
      <c r="W28" s="147"/>
      <c r="X28" s="147">
        <v>6</v>
      </c>
      <c r="Y28" s="147"/>
      <c r="Z28" s="147">
        <v>6</v>
      </c>
      <c r="AA28" s="147"/>
      <c r="AB28" s="147">
        <v>6</v>
      </c>
      <c r="AC28" s="147"/>
      <c r="AD28" s="147">
        <v>6</v>
      </c>
      <c r="AE28" s="147"/>
      <c r="AF28" s="147">
        <v>6</v>
      </c>
      <c r="AG28" s="147"/>
      <c r="AH28" s="142">
        <v>23</v>
      </c>
      <c r="AK28" s="9">
        <v>23</v>
      </c>
      <c r="AL28" s="18">
        <v>6</v>
      </c>
      <c r="AM28" s="19"/>
      <c r="AN28" s="18">
        <v>6</v>
      </c>
      <c r="AO28" s="20"/>
      <c r="AP28" s="18">
        <v>6</v>
      </c>
      <c r="AQ28" s="19"/>
      <c r="AR28" s="18">
        <v>6</v>
      </c>
      <c r="AS28" s="19"/>
      <c r="AT28" s="18">
        <v>6</v>
      </c>
      <c r="AU28" s="19"/>
      <c r="AV28" s="18">
        <v>6</v>
      </c>
      <c r="AW28" s="21"/>
      <c r="AX28" s="18">
        <v>6</v>
      </c>
      <c r="AY28" s="21"/>
      <c r="AZ28" s="18">
        <v>6</v>
      </c>
      <c r="BA28" s="19"/>
      <c r="BB28" s="18">
        <v>6</v>
      </c>
      <c r="BC28" s="21"/>
      <c r="BD28" s="18">
        <v>6</v>
      </c>
      <c r="BE28" s="19"/>
      <c r="BF28" s="18">
        <v>6</v>
      </c>
      <c r="BG28" s="19"/>
      <c r="BH28" s="18">
        <v>6</v>
      </c>
      <c r="BI28" s="19"/>
      <c r="BJ28" s="18">
        <v>6</v>
      </c>
      <c r="BK28" s="21"/>
      <c r="BL28" s="18">
        <v>6</v>
      </c>
      <c r="BM28" s="19"/>
      <c r="BN28" s="18">
        <v>6</v>
      </c>
      <c r="BO28" s="19"/>
      <c r="BP28" s="18">
        <v>6</v>
      </c>
      <c r="BQ28" s="19"/>
      <c r="BR28" s="28">
        <v>23</v>
      </c>
    </row>
    <row r="29" spans="1:70" ht="12.75">
      <c r="A29" s="71">
        <v>24</v>
      </c>
      <c r="B29" s="169">
        <v>6</v>
      </c>
      <c r="C29" s="169"/>
      <c r="D29" s="169">
        <v>6</v>
      </c>
      <c r="E29" s="169"/>
      <c r="F29" s="169">
        <v>6</v>
      </c>
      <c r="G29" s="169"/>
      <c r="H29" s="169">
        <v>6</v>
      </c>
      <c r="I29" s="169"/>
      <c r="J29" s="169">
        <v>6</v>
      </c>
      <c r="K29" s="169"/>
      <c r="L29" s="171">
        <v>6</v>
      </c>
      <c r="M29" s="172"/>
      <c r="N29" s="156">
        <v>6</v>
      </c>
      <c r="O29" s="159"/>
      <c r="P29" s="156">
        <v>6</v>
      </c>
      <c r="Q29" s="156"/>
      <c r="R29" s="156">
        <v>6</v>
      </c>
      <c r="S29" s="159"/>
      <c r="T29" s="147">
        <v>6</v>
      </c>
      <c r="U29" s="147"/>
      <c r="V29" s="147">
        <v>6</v>
      </c>
      <c r="W29" s="147"/>
      <c r="X29" s="147">
        <v>6</v>
      </c>
      <c r="Y29" s="147"/>
      <c r="Z29" s="147">
        <v>6</v>
      </c>
      <c r="AA29" s="147"/>
      <c r="AB29" s="147">
        <v>6</v>
      </c>
      <c r="AC29" s="147"/>
      <c r="AD29" s="147">
        <v>6</v>
      </c>
      <c r="AE29" s="147"/>
      <c r="AF29" s="147">
        <v>6</v>
      </c>
      <c r="AG29" s="147"/>
      <c r="AH29" s="142">
        <v>24</v>
      </c>
      <c r="AK29" s="9">
        <v>24</v>
      </c>
      <c r="AL29" s="18">
        <v>6</v>
      </c>
      <c r="AM29" s="19"/>
      <c r="AN29" s="18">
        <v>6</v>
      </c>
      <c r="AO29" s="20"/>
      <c r="AP29" s="18">
        <v>6</v>
      </c>
      <c r="AQ29" s="19"/>
      <c r="AR29" s="18">
        <v>6</v>
      </c>
      <c r="AS29" s="19"/>
      <c r="AT29" s="18">
        <v>6</v>
      </c>
      <c r="AU29" s="19"/>
      <c r="AV29" s="18">
        <v>6</v>
      </c>
      <c r="AW29" s="21"/>
      <c r="AX29" s="18">
        <v>6</v>
      </c>
      <c r="AY29" s="21"/>
      <c r="AZ29" s="18">
        <v>6</v>
      </c>
      <c r="BA29" s="19"/>
      <c r="BB29" s="18">
        <v>6</v>
      </c>
      <c r="BC29" s="21"/>
      <c r="BD29" s="18">
        <v>6</v>
      </c>
      <c r="BE29" s="19"/>
      <c r="BF29" s="18">
        <v>6</v>
      </c>
      <c r="BG29" s="19"/>
      <c r="BH29" s="18">
        <v>6</v>
      </c>
      <c r="BI29" s="19"/>
      <c r="BJ29" s="18">
        <v>6</v>
      </c>
      <c r="BK29" s="21"/>
      <c r="BL29" s="18">
        <v>6</v>
      </c>
      <c r="BM29" s="19"/>
      <c r="BN29" s="18">
        <v>6</v>
      </c>
      <c r="BO29" s="19"/>
      <c r="BP29" s="18">
        <v>6</v>
      </c>
      <c r="BQ29" s="19"/>
      <c r="BR29" s="28">
        <v>24</v>
      </c>
    </row>
    <row r="30" spans="1:70" ht="12.75">
      <c r="A30" s="71">
        <v>25</v>
      </c>
      <c r="B30" s="169">
        <v>6</v>
      </c>
      <c r="C30" s="169"/>
      <c r="D30" s="169">
        <v>6</v>
      </c>
      <c r="E30" s="169"/>
      <c r="F30" s="169">
        <v>6</v>
      </c>
      <c r="G30" s="169"/>
      <c r="H30" s="169">
        <v>6</v>
      </c>
      <c r="I30" s="169"/>
      <c r="J30" s="169">
        <v>6</v>
      </c>
      <c r="K30" s="169"/>
      <c r="L30" s="171">
        <v>6</v>
      </c>
      <c r="M30" s="172"/>
      <c r="N30" s="156">
        <v>6</v>
      </c>
      <c r="O30" s="159"/>
      <c r="P30" s="156">
        <v>6</v>
      </c>
      <c r="Q30" s="156"/>
      <c r="R30" s="156">
        <v>6</v>
      </c>
      <c r="S30" s="159"/>
      <c r="T30" s="147">
        <v>6</v>
      </c>
      <c r="U30" s="147"/>
      <c r="V30" s="147">
        <v>6</v>
      </c>
      <c r="W30" s="147"/>
      <c r="X30" s="147">
        <v>6</v>
      </c>
      <c r="Y30" s="147"/>
      <c r="Z30" s="147">
        <v>6</v>
      </c>
      <c r="AA30" s="147"/>
      <c r="AB30" s="147">
        <v>6</v>
      </c>
      <c r="AC30" s="147"/>
      <c r="AD30" s="147">
        <v>6</v>
      </c>
      <c r="AE30" s="147"/>
      <c r="AF30" s="147">
        <v>6</v>
      </c>
      <c r="AG30" s="147"/>
      <c r="AH30" s="142">
        <v>25</v>
      </c>
      <c r="AK30" s="9">
        <v>25</v>
      </c>
      <c r="AL30" s="18">
        <v>6</v>
      </c>
      <c r="AM30" s="19"/>
      <c r="AN30" s="18">
        <v>6</v>
      </c>
      <c r="AO30" s="20"/>
      <c r="AP30" s="18">
        <v>6</v>
      </c>
      <c r="AQ30" s="19"/>
      <c r="AR30" s="18">
        <v>6</v>
      </c>
      <c r="AS30" s="19"/>
      <c r="AT30" s="18">
        <v>6</v>
      </c>
      <c r="AU30" s="19"/>
      <c r="AV30" s="18">
        <v>6</v>
      </c>
      <c r="AW30" s="21"/>
      <c r="AX30" s="18">
        <v>6</v>
      </c>
      <c r="AY30" s="21"/>
      <c r="AZ30" s="18">
        <v>6</v>
      </c>
      <c r="BA30" s="19"/>
      <c r="BB30" s="18">
        <v>6</v>
      </c>
      <c r="BC30" s="21"/>
      <c r="BD30" s="18">
        <v>6</v>
      </c>
      <c r="BE30" s="19"/>
      <c r="BF30" s="18">
        <v>6</v>
      </c>
      <c r="BG30" s="19"/>
      <c r="BH30" s="18">
        <v>6</v>
      </c>
      <c r="BI30" s="19"/>
      <c r="BJ30" s="18">
        <v>6</v>
      </c>
      <c r="BK30" s="21"/>
      <c r="BL30" s="18">
        <v>6</v>
      </c>
      <c r="BM30" s="19"/>
      <c r="BN30" s="18">
        <v>6</v>
      </c>
      <c r="BO30" s="19"/>
      <c r="BP30" s="18">
        <v>6</v>
      </c>
      <c r="BQ30" s="19"/>
      <c r="BR30" s="28">
        <v>25</v>
      </c>
    </row>
    <row r="31" spans="1:70" ht="12.75">
      <c r="A31" s="71">
        <v>26</v>
      </c>
      <c r="B31" s="169">
        <v>6</v>
      </c>
      <c r="C31" s="169"/>
      <c r="D31" s="169">
        <v>6</v>
      </c>
      <c r="E31" s="169"/>
      <c r="F31" s="169">
        <v>6</v>
      </c>
      <c r="G31" s="169"/>
      <c r="H31" s="169">
        <v>6</v>
      </c>
      <c r="I31" s="169"/>
      <c r="J31" s="169">
        <v>6</v>
      </c>
      <c r="K31" s="169"/>
      <c r="L31" s="171">
        <v>6</v>
      </c>
      <c r="M31" s="172"/>
      <c r="N31" s="156">
        <v>6</v>
      </c>
      <c r="O31" s="159"/>
      <c r="P31" s="156">
        <v>6</v>
      </c>
      <c r="Q31" s="156"/>
      <c r="R31" s="156">
        <v>6</v>
      </c>
      <c r="S31" s="159"/>
      <c r="T31" s="147">
        <v>6</v>
      </c>
      <c r="U31" s="147"/>
      <c r="V31" s="147">
        <v>6</v>
      </c>
      <c r="W31" s="147"/>
      <c r="X31" s="147">
        <v>6</v>
      </c>
      <c r="Y31" s="147"/>
      <c r="Z31" s="147">
        <v>6</v>
      </c>
      <c r="AA31" s="147"/>
      <c r="AB31" s="147">
        <v>6</v>
      </c>
      <c r="AC31" s="147"/>
      <c r="AD31" s="147">
        <v>6</v>
      </c>
      <c r="AE31" s="147"/>
      <c r="AF31" s="147">
        <v>6</v>
      </c>
      <c r="AG31" s="147"/>
      <c r="AH31" s="142">
        <v>26</v>
      </c>
      <c r="AK31" s="9">
        <v>26</v>
      </c>
      <c r="AL31" s="18">
        <v>6</v>
      </c>
      <c r="AM31" s="19"/>
      <c r="AN31" s="18">
        <v>6</v>
      </c>
      <c r="AO31" s="20"/>
      <c r="AP31" s="18">
        <v>6</v>
      </c>
      <c r="AQ31" s="19"/>
      <c r="AR31" s="18">
        <v>6</v>
      </c>
      <c r="AS31" s="19"/>
      <c r="AT31" s="18">
        <v>6</v>
      </c>
      <c r="AU31" s="19"/>
      <c r="AV31" s="18">
        <v>6</v>
      </c>
      <c r="AW31" s="21"/>
      <c r="AX31" s="18">
        <v>6</v>
      </c>
      <c r="AY31" s="21"/>
      <c r="AZ31" s="18">
        <v>6</v>
      </c>
      <c r="BA31" s="19"/>
      <c r="BB31" s="18">
        <v>6</v>
      </c>
      <c r="BC31" s="21"/>
      <c r="BD31" s="18">
        <v>6</v>
      </c>
      <c r="BE31" s="19"/>
      <c r="BF31" s="18">
        <v>6</v>
      </c>
      <c r="BG31" s="19"/>
      <c r="BH31" s="18">
        <v>6</v>
      </c>
      <c r="BI31" s="19"/>
      <c r="BJ31" s="18">
        <v>6</v>
      </c>
      <c r="BK31" s="21"/>
      <c r="BL31" s="18">
        <v>6</v>
      </c>
      <c r="BM31" s="19"/>
      <c r="BN31" s="18">
        <v>6</v>
      </c>
      <c r="BO31" s="19"/>
      <c r="BP31" s="18">
        <v>6</v>
      </c>
      <c r="BQ31" s="19"/>
      <c r="BR31" s="28">
        <v>26</v>
      </c>
    </row>
    <row r="32" spans="1:70" ht="12.75">
      <c r="A32" s="71">
        <v>27</v>
      </c>
      <c r="B32" s="169">
        <v>6</v>
      </c>
      <c r="C32" s="169"/>
      <c r="D32" s="169">
        <v>6</v>
      </c>
      <c r="E32" s="169"/>
      <c r="F32" s="169">
        <v>6</v>
      </c>
      <c r="G32" s="169"/>
      <c r="H32" s="169">
        <v>6</v>
      </c>
      <c r="I32" s="169"/>
      <c r="J32" s="169">
        <v>6</v>
      </c>
      <c r="K32" s="169"/>
      <c r="L32" s="171">
        <v>6</v>
      </c>
      <c r="M32" s="172"/>
      <c r="N32" s="156">
        <v>6</v>
      </c>
      <c r="O32" s="159"/>
      <c r="P32" s="156">
        <v>6</v>
      </c>
      <c r="Q32" s="156"/>
      <c r="R32" s="156">
        <v>6</v>
      </c>
      <c r="S32" s="159"/>
      <c r="T32" s="147">
        <v>6</v>
      </c>
      <c r="U32" s="147"/>
      <c r="V32" s="147">
        <v>6</v>
      </c>
      <c r="W32" s="147"/>
      <c r="X32" s="147">
        <v>6</v>
      </c>
      <c r="Y32" s="147"/>
      <c r="Z32" s="147">
        <v>6</v>
      </c>
      <c r="AA32" s="147"/>
      <c r="AB32" s="147">
        <v>6</v>
      </c>
      <c r="AC32" s="147"/>
      <c r="AD32" s="147">
        <v>6</v>
      </c>
      <c r="AE32" s="147"/>
      <c r="AF32" s="147">
        <v>6</v>
      </c>
      <c r="AG32" s="147"/>
      <c r="AH32" s="142">
        <v>27</v>
      </c>
      <c r="AK32" s="9">
        <v>27</v>
      </c>
      <c r="AL32" s="18">
        <v>6</v>
      </c>
      <c r="AM32" s="19"/>
      <c r="AN32" s="18">
        <v>6</v>
      </c>
      <c r="AO32" s="20"/>
      <c r="AP32" s="18">
        <v>6</v>
      </c>
      <c r="AQ32" s="19"/>
      <c r="AR32" s="18">
        <v>6</v>
      </c>
      <c r="AS32" s="19"/>
      <c r="AT32" s="18">
        <v>6</v>
      </c>
      <c r="AU32" s="19"/>
      <c r="AV32" s="18">
        <v>6</v>
      </c>
      <c r="AW32" s="21"/>
      <c r="AX32" s="18">
        <v>6</v>
      </c>
      <c r="AY32" s="21"/>
      <c r="AZ32" s="18">
        <v>6</v>
      </c>
      <c r="BA32" s="19"/>
      <c r="BB32" s="18">
        <v>6</v>
      </c>
      <c r="BC32" s="21"/>
      <c r="BD32" s="18">
        <v>6</v>
      </c>
      <c r="BE32" s="19"/>
      <c r="BF32" s="18">
        <v>6</v>
      </c>
      <c r="BG32" s="19"/>
      <c r="BH32" s="18">
        <v>6</v>
      </c>
      <c r="BI32" s="19"/>
      <c r="BJ32" s="18">
        <v>6</v>
      </c>
      <c r="BK32" s="21"/>
      <c r="BL32" s="18">
        <v>6</v>
      </c>
      <c r="BM32" s="19"/>
      <c r="BN32" s="18">
        <v>6</v>
      </c>
      <c r="BO32" s="19"/>
      <c r="BP32" s="18">
        <v>6</v>
      </c>
      <c r="BQ32" s="19"/>
      <c r="BR32" s="28">
        <v>27</v>
      </c>
    </row>
    <row r="33" spans="1:70" ht="12.75">
      <c r="A33" s="71">
        <v>28</v>
      </c>
      <c r="B33" s="169">
        <v>6</v>
      </c>
      <c r="C33" s="169"/>
      <c r="D33" s="169">
        <v>6</v>
      </c>
      <c r="E33" s="169"/>
      <c r="F33" s="169">
        <v>6</v>
      </c>
      <c r="G33" s="169"/>
      <c r="H33" s="169">
        <v>6</v>
      </c>
      <c r="I33" s="169"/>
      <c r="J33" s="169">
        <v>6</v>
      </c>
      <c r="K33" s="169"/>
      <c r="L33" s="171">
        <v>6</v>
      </c>
      <c r="M33" s="172"/>
      <c r="N33" s="156">
        <v>6</v>
      </c>
      <c r="O33" s="159"/>
      <c r="P33" s="156">
        <v>6</v>
      </c>
      <c r="Q33" s="156"/>
      <c r="R33" s="156">
        <v>6</v>
      </c>
      <c r="S33" s="159"/>
      <c r="T33" s="147">
        <v>6</v>
      </c>
      <c r="U33" s="147"/>
      <c r="V33" s="147">
        <v>6</v>
      </c>
      <c r="W33" s="147"/>
      <c r="X33" s="147">
        <v>6</v>
      </c>
      <c r="Y33" s="147"/>
      <c r="Z33" s="147">
        <v>6</v>
      </c>
      <c r="AA33" s="147"/>
      <c r="AB33" s="147">
        <v>6</v>
      </c>
      <c r="AC33" s="147"/>
      <c r="AD33" s="147">
        <v>6</v>
      </c>
      <c r="AE33" s="147"/>
      <c r="AF33" s="147">
        <v>6</v>
      </c>
      <c r="AG33" s="147"/>
      <c r="AH33" s="142">
        <v>28</v>
      </c>
      <c r="AK33" s="9">
        <v>28</v>
      </c>
      <c r="AL33" s="18">
        <v>6</v>
      </c>
      <c r="AM33" s="19"/>
      <c r="AN33" s="18">
        <v>6</v>
      </c>
      <c r="AO33" s="20"/>
      <c r="AP33" s="18">
        <v>6</v>
      </c>
      <c r="AQ33" s="19"/>
      <c r="AR33" s="18">
        <v>6</v>
      </c>
      <c r="AS33" s="19"/>
      <c r="AT33" s="18">
        <v>6</v>
      </c>
      <c r="AU33" s="19"/>
      <c r="AV33" s="18">
        <v>6</v>
      </c>
      <c r="AW33" s="21"/>
      <c r="AX33" s="18">
        <v>6</v>
      </c>
      <c r="AY33" s="21"/>
      <c r="AZ33" s="18">
        <v>6</v>
      </c>
      <c r="BA33" s="19"/>
      <c r="BB33" s="18">
        <v>6</v>
      </c>
      <c r="BC33" s="21"/>
      <c r="BD33" s="18">
        <v>6</v>
      </c>
      <c r="BE33" s="19"/>
      <c r="BF33" s="18">
        <v>6</v>
      </c>
      <c r="BG33" s="19"/>
      <c r="BH33" s="18">
        <v>6</v>
      </c>
      <c r="BI33" s="19"/>
      <c r="BJ33" s="18">
        <v>6</v>
      </c>
      <c r="BK33" s="21"/>
      <c r="BL33" s="18">
        <v>6</v>
      </c>
      <c r="BM33" s="19"/>
      <c r="BN33" s="18">
        <v>6</v>
      </c>
      <c r="BO33" s="19"/>
      <c r="BP33" s="18">
        <v>6</v>
      </c>
      <c r="BQ33" s="19"/>
      <c r="BR33" s="28">
        <v>28</v>
      </c>
    </row>
    <row r="34" spans="1:70" ht="12.75">
      <c r="A34" s="71">
        <v>29</v>
      </c>
      <c r="B34" s="169">
        <v>6</v>
      </c>
      <c r="C34" s="169"/>
      <c r="D34" s="169">
        <v>6</v>
      </c>
      <c r="E34" s="169"/>
      <c r="F34" s="169">
        <v>6</v>
      </c>
      <c r="G34" s="169"/>
      <c r="H34" s="169">
        <v>6</v>
      </c>
      <c r="I34" s="169"/>
      <c r="J34" s="169">
        <v>6</v>
      </c>
      <c r="K34" s="169"/>
      <c r="L34" s="171">
        <v>6</v>
      </c>
      <c r="M34" s="172"/>
      <c r="N34" s="156">
        <v>6</v>
      </c>
      <c r="O34" s="159"/>
      <c r="P34" s="156">
        <v>6</v>
      </c>
      <c r="Q34" s="156"/>
      <c r="R34" s="156">
        <v>6</v>
      </c>
      <c r="S34" s="159"/>
      <c r="T34" s="147">
        <v>6</v>
      </c>
      <c r="U34" s="147"/>
      <c r="V34" s="147">
        <v>6</v>
      </c>
      <c r="W34" s="147"/>
      <c r="X34" s="147">
        <v>6</v>
      </c>
      <c r="Y34" s="147"/>
      <c r="Z34" s="147">
        <v>6</v>
      </c>
      <c r="AA34" s="147"/>
      <c r="AB34" s="147">
        <v>6</v>
      </c>
      <c r="AC34" s="147"/>
      <c r="AD34" s="147">
        <v>6</v>
      </c>
      <c r="AE34" s="147"/>
      <c r="AF34" s="147">
        <v>6</v>
      </c>
      <c r="AG34" s="147"/>
      <c r="AH34" s="142">
        <v>29</v>
      </c>
      <c r="AK34" s="9">
        <v>29</v>
      </c>
      <c r="AL34" s="18">
        <v>6</v>
      </c>
      <c r="AM34" s="19"/>
      <c r="AN34" s="18">
        <v>6</v>
      </c>
      <c r="AO34" s="20"/>
      <c r="AP34" s="18">
        <v>6</v>
      </c>
      <c r="AQ34" s="19"/>
      <c r="AR34" s="18">
        <v>6</v>
      </c>
      <c r="AS34" s="19"/>
      <c r="AT34" s="18">
        <v>6</v>
      </c>
      <c r="AU34" s="19"/>
      <c r="AV34" s="18">
        <v>6</v>
      </c>
      <c r="AW34" s="21"/>
      <c r="AX34" s="18">
        <v>6</v>
      </c>
      <c r="AY34" s="21"/>
      <c r="AZ34" s="18">
        <v>6</v>
      </c>
      <c r="BA34" s="19"/>
      <c r="BB34" s="18">
        <v>6</v>
      </c>
      <c r="BC34" s="21"/>
      <c r="BD34" s="18">
        <v>6</v>
      </c>
      <c r="BE34" s="19"/>
      <c r="BF34" s="18">
        <v>6</v>
      </c>
      <c r="BG34" s="19"/>
      <c r="BH34" s="18">
        <v>6</v>
      </c>
      <c r="BI34" s="19"/>
      <c r="BJ34" s="18">
        <v>6</v>
      </c>
      <c r="BK34" s="21"/>
      <c r="BL34" s="18">
        <v>6</v>
      </c>
      <c r="BM34" s="19"/>
      <c r="BN34" s="18">
        <v>6</v>
      </c>
      <c r="BO34" s="19"/>
      <c r="BP34" s="18">
        <v>6</v>
      </c>
      <c r="BQ34" s="19"/>
      <c r="BR34" s="28">
        <v>29</v>
      </c>
    </row>
    <row r="35" spans="1:70" ht="12.75">
      <c r="A35" s="71">
        <v>30</v>
      </c>
      <c r="B35" s="169">
        <v>6</v>
      </c>
      <c r="C35" s="169"/>
      <c r="D35" s="169">
        <v>6</v>
      </c>
      <c r="E35" s="169"/>
      <c r="F35" s="169">
        <v>6</v>
      </c>
      <c r="G35" s="169"/>
      <c r="H35" s="169">
        <v>6</v>
      </c>
      <c r="I35" s="169"/>
      <c r="J35" s="169">
        <v>6</v>
      </c>
      <c r="K35" s="169"/>
      <c r="L35" s="171">
        <v>6</v>
      </c>
      <c r="M35" s="172"/>
      <c r="N35" s="156">
        <v>6</v>
      </c>
      <c r="O35" s="159"/>
      <c r="P35" s="156">
        <v>6</v>
      </c>
      <c r="Q35" s="156"/>
      <c r="R35" s="156">
        <v>6</v>
      </c>
      <c r="S35" s="159"/>
      <c r="T35" s="147">
        <v>6</v>
      </c>
      <c r="U35" s="147"/>
      <c r="V35" s="147">
        <v>6</v>
      </c>
      <c r="W35" s="147"/>
      <c r="X35" s="147">
        <v>6</v>
      </c>
      <c r="Y35" s="147"/>
      <c r="Z35" s="147">
        <v>6</v>
      </c>
      <c r="AA35" s="147"/>
      <c r="AB35" s="147">
        <v>6</v>
      </c>
      <c r="AC35" s="147"/>
      <c r="AD35" s="147">
        <v>6</v>
      </c>
      <c r="AE35" s="147"/>
      <c r="AF35" s="147">
        <v>6</v>
      </c>
      <c r="AG35" s="147"/>
      <c r="AH35" s="142">
        <v>30</v>
      </c>
      <c r="AK35" s="9">
        <v>30</v>
      </c>
      <c r="AL35" s="18">
        <v>6</v>
      </c>
      <c r="AM35" s="19"/>
      <c r="AN35" s="18">
        <v>6</v>
      </c>
      <c r="AO35" s="20"/>
      <c r="AP35" s="18">
        <v>6</v>
      </c>
      <c r="AQ35" s="19"/>
      <c r="AR35" s="18">
        <v>6</v>
      </c>
      <c r="AS35" s="19"/>
      <c r="AT35" s="18">
        <v>6</v>
      </c>
      <c r="AU35" s="19"/>
      <c r="AV35" s="18">
        <v>6</v>
      </c>
      <c r="AW35" s="21"/>
      <c r="AX35" s="18">
        <v>6</v>
      </c>
      <c r="AY35" s="21"/>
      <c r="AZ35" s="18">
        <v>6</v>
      </c>
      <c r="BA35" s="19"/>
      <c r="BB35" s="18">
        <v>6</v>
      </c>
      <c r="BC35" s="21"/>
      <c r="BD35" s="18">
        <v>6</v>
      </c>
      <c r="BE35" s="19"/>
      <c r="BF35" s="18">
        <v>6</v>
      </c>
      <c r="BG35" s="19"/>
      <c r="BH35" s="18">
        <v>6</v>
      </c>
      <c r="BI35" s="19"/>
      <c r="BJ35" s="18">
        <v>6</v>
      </c>
      <c r="BK35" s="21"/>
      <c r="BL35" s="18">
        <v>6</v>
      </c>
      <c r="BM35" s="19"/>
      <c r="BN35" s="18">
        <v>6</v>
      </c>
      <c r="BO35" s="19"/>
      <c r="BP35" s="18">
        <v>6</v>
      </c>
      <c r="BQ35" s="19"/>
      <c r="BR35" s="28">
        <v>30</v>
      </c>
    </row>
    <row r="36" spans="1:70" ht="12.75">
      <c r="A36" s="71">
        <v>31</v>
      </c>
      <c r="B36" s="169">
        <v>6</v>
      </c>
      <c r="C36" s="169"/>
      <c r="D36" s="169">
        <v>6</v>
      </c>
      <c r="E36" s="169"/>
      <c r="F36" s="169">
        <v>6</v>
      </c>
      <c r="G36" s="169"/>
      <c r="H36" s="169">
        <v>6</v>
      </c>
      <c r="I36" s="169"/>
      <c r="J36" s="169">
        <v>6</v>
      </c>
      <c r="K36" s="169"/>
      <c r="L36" s="171">
        <v>6</v>
      </c>
      <c r="M36" s="172"/>
      <c r="N36" s="156">
        <v>6</v>
      </c>
      <c r="O36" s="159"/>
      <c r="P36" s="156">
        <v>6</v>
      </c>
      <c r="Q36" s="156"/>
      <c r="R36" s="156">
        <v>6</v>
      </c>
      <c r="S36" s="159"/>
      <c r="T36" s="147">
        <v>6</v>
      </c>
      <c r="U36" s="147"/>
      <c r="V36" s="147">
        <v>6</v>
      </c>
      <c r="W36" s="147"/>
      <c r="X36" s="147">
        <v>6</v>
      </c>
      <c r="Y36" s="147"/>
      <c r="Z36" s="147">
        <v>6</v>
      </c>
      <c r="AA36" s="147"/>
      <c r="AB36" s="147">
        <v>6</v>
      </c>
      <c r="AC36" s="147"/>
      <c r="AD36" s="147">
        <v>6</v>
      </c>
      <c r="AE36" s="147"/>
      <c r="AF36" s="147">
        <v>6</v>
      </c>
      <c r="AG36" s="147"/>
      <c r="AH36" s="142">
        <v>31</v>
      </c>
      <c r="AK36" s="9">
        <v>31</v>
      </c>
      <c r="AL36" s="18">
        <v>6</v>
      </c>
      <c r="AM36" s="19"/>
      <c r="AN36" s="18">
        <v>6</v>
      </c>
      <c r="AO36" s="20"/>
      <c r="AP36" s="18">
        <v>6</v>
      </c>
      <c r="AQ36" s="19"/>
      <c r="AR36" s="18">
        <v>6</v>
      </c>
      <c r="AS36" s="19"/>
      <c r="AT36" s="18">
        <v>6</v>
      </c>
      <c r="AU36" s="19"/>
      <c r="AV36" s="18">
        <v>6</v>
      </c>
      <c r="AW36" s="21"/>
      <c r="AX36" s="18">
        <v>6</v>
      </c>
      <c r="AY36" s="21"/>
      <c r="AZ36" s="18">
        <v>6</v>
      </c>
      <c r="BA36" s="19"/>
      <c r="BB36" s="18">
        <v>6</v>
      </c>
      <c r="BC36" s="21"/>
      <c r="BD36" s="18">
        <v>6</v>
      </c>
      <c r="BE36" s="19"/>
      <c r="BF36" s="18">
        <v>6</v>
      </c>
      <c r="BG36" s="19"/>
      <c r="BH36" s="18">
        <v>6</v>
      </c>
      <c r="BI36" s="19"/>
      <c r="BJ36" s="18">
        <v>6</v>
      </c>
      <c r="BK36" s="21"/>
      <c r="BL36" s="18">
        <v>6</v>
      </c>
      <c r="BM36" s="19"/>
      <c r="BN36" s="18">
        <v>6</v>
      </c>
      <c r="BO36" s="19"/>
      <c r="BP36" s="18">
        <v>6</v>
      </c>
      <c r="BQ36" s="19"/>
      <c r="BR36" s="28">
        <v>31</v>
      </c>
    </row>
    <row r="37" spans="1:70" ht="12.75">
      <c r="A37" s="71">
        <v>32</v>
      </c>
      <c r="B37" s="170">
        <v>6</v>
      </c>
      <c r="C37" s="170"/>
      <c r="D37" s="169">
        <v>6</v>
      </c>
      <c r="E37" s="169"/>
      <c r="F37" s="169">
        <v>6</v>
      </c>
      <c r="G37" s="169"/>
      <c r="H37" s="169">
        <v>6</v>
      </c>
      <c r="I37" s="169"/>
      <c r="J37" s="169">
        <v>6</v>
      </c>
      <c r="K37" s="169"/>
      <c r="L37" s="171">
        <v>6</v>
      </c>
      <c r="M37" s="172"/>
      <c r="N37" s="156">
        <v>6</v>
      </c>
      <c r="O37" s="159"/>
      <c r="P37" s="156">
        <v>6</v>
      </c>
      <c r="Q37" s="156"/>
      <c r="R37" s="156">
        <v>6</v>
      </c>
      <c r="S37" s="159"/>
      <c r="T37" s="147">
        <v>6</v>
      </c>
      <c r="U37" s="147"/>
      <c r="V37" s="152">
        <v>6</v>
      </c>
      <c r="W37" s="152"/>
      <c r="X37" s="147">
        <v>6</v>
      </c>
      <c r="Y37" s="147"/>
      <c r="Z37" s="147">
        <v>6</v>
      </c>
      <c r="AA37" s="147"/>
      <c r="AB37" s="147">
        <v>6</v>
      </c>
      <c r="AC37" s="147"/>
      <c r="AD37" s="147">
        <v>6</v>
      </c>
      <c r="AE37" s="147"/>
      <c r="AF37" s="147">
        <v>6</v>
      </c>
      <c r="AG37" s="147"/>
      <c r="AH37" s="142">
        <v>32</v>
      </c>
      <c r="AK37" s="9">
        <v>32</v>
      </c>
      <c r="AL37" s="18">
        <v>6</v>
      </c>
      <c r="AM37" s="19"/>
      <c r="AN37" s="18">
        <v>6</v>
      </c>
      <c r="AO37" s="20"/>
      <c r="AP37" s="18">
        <v>6</v>
      </c>
      <c r="AQ37" s="19"/>
      <c r="AR37" s="18">
        <v>6</v>
      </c>
      <c r="AS37" s="19"/>
      <c r="AT37" s="18">
        <v>6</v>
      </c>
      <c r="AU37" s="19"/>
      <c r="AV37" s="18">
        <v>6</v>
      </c>
      <c r="AW37" s="21"/>
      <c r="AX37" s="18">
        <v>6</v>
      </c>
      <c r="AY37" s="21"/>
      <c r="AZ37" s="18">
        <v>6</v>
      </c>
      <c r="BA37" s="19"/>
      <c r="BB37" s="18">
        <v>6</v>
      </c>
      <c r="BC37" s="21"/>
      <c r="BD37" s="18">
        <v>6</v>
      </c>
      <c r="BE37" s="19"/>
      <c r="BF37" s="18">
        <v>6</v>
      </c>
      <c r="BG37" s="19"/>
      <c r="BH37" s="18">
        <v>6</v>
      </c>
      <c r="BI37" s="19"/>
      <c r="BJ37" s="18">
        <v>6</v>
      </c>
      <c r="BK37" s="21"/>
      <c r="BL37" s="18">
        <v>6</v>
      </c>
      <c r="BM37" s="19"/>
      <c r="BN37" s="18">
        <v>6</v>
      </c>
      <c r="BO37" s="19"/>
      <c r="BP37" s="18">
        <v>6</v>
      </c>
      <c r="BQ37" s="19"/>
      <c r="BR37" s="28">
        <v>32</v>
      </c>
    </row>
    <row r="38" spans="1:70" ht="12.75">
      <c r="A38" s="71">
        <v>33</v>
      </c>
      <c r="B38" s="169">
        <v>6</v>
      </c>
      <c r="C38" s="169"/>
      <c r="D38" s="173">
        <v>6</v>
      </c>
      <c r="E38" s="169"/>
      <c r="F38" s="170">
        <v>6</v>
      </c>
      <c r="G38" s="170"/>
      <c r="H38" s="169">
        <v>6</v>
      </c>
      <c r="I38" s="169"/>
      <c r="J38" s="170">
        <v>6</v>
      </c>
      <c r="K38" s="170"/>
      <c r="L38" s="171">
        <v>6</v>
      </c>
      <c r="M38" s="172"/>
      <c r="N38" s="164">
        <v>6</v>
      </c>
      <c r="O38" s="165"/>
      <c r="P38" s="156">
        <v>7</v>
      </c>
      <c r="Q38" s="156"/>
      <c r="R38" s="164">
        <v>6</v>
      </c>
      <c r="S38" s="165"/>
      <c r="T38" s="147">
        <v>6</v>
      </c>
      <c r="U38" s="166"/>
      <c r="V38" s="147">
        <v>6</v>
      </c>
      <c r="W38" s="147"/>
      <c r="X38" s="151">
        <v>6</v>
      </c>
      <c r="Y38" s="147"/>
      <c r="Z38" s="152">
        <v>6</v>
      </c>
      <c r="AA38" s="152"/>
      <c r="AB38" s="147">
        <v>6</v>
      </c>
      <c r="AC38" s="147"/>
      <c r="AD38" s="152">
        <v>6</v>
      </c>
      <c r="AE38" s="152"/>
      <c r="AF38" s="147">
        <v>6</v>
      </c>
      <c r="AG38" s="147"/>
      <c r="AH38" s="142">
        <v>33</v>
      </c>
      <c r="AK38" s="9">
        <v>33</v>
      </c>
      <c r="AL38" s="18">
        <v>6</v>
      </c>
      <c r="AM38" s="19"/>
      <c r="AN38" s="18">
        <v>6</v>
      </c>
      <c r="AO38" s="20"/>
      <c r="AP38" s="18">
        <v>6</v>
      </c>
      <c r="AQ38" s="19"/>
      <c r="AR38" s="18">
        <v>6</v>
      </c>
      <c r="AS38" s="19"/>
      <c r="AT38" s="18">
        <v>6</v>
      </c>
      <c r="AU38" s="19"/>
      <c r="AV38" s="18">
        <v>6</v>
      </c>
      <c r="AW38" s="21"/>
      <c r="AX38" s="18">
        <v>6</v>
      </c>
      <c r="AY38" s="21"/>
      <c r="AZ38" s="18">
        <v>6</v>
      </c>
      <c r="BA38" s="19"/>
      <c r="BB38" s="18">
        <v>6</v>
      </c>
      <c r="BC38" s="21"/>
      <c r="BD38" s="18">
        <v>6</v>
      </c>
      <c r="BE38" s="19"/>
      <c r="BF38" s="18">
        <v>6</v>
      </c>
      <c r="BG38" s="19"/>
      <c r="BH38" s="18">
        <v>6</v>
      </c>
      <c r="BI38" s="19"/>
      <c r="BJ38" s="18">
        <v>6</v>
      </c>
      <c r="BK38" s="21"/>
      <c r="BL38" s="18">
        <v>6</v>
      </c>
      <c r="BM38" s="19"/>
      <c r="BN38" s="18">
        <v>6</v>
      </c>
      <c r="BO38" s="19"/>
      <c r="BP38" s="18">
        <v>6</v>
      </c>
      <c r="BQ38" s="19"/>
      <c r="BR38" s="28">
        <v>33</v>
      </c>
    </row>
    <row r="39" spans="1:70" ht="12.75">
      <c r="A39" s="71">
        <v>34</v>
      </c>
      <c r="B39" s="169">
        <v>6</v>
      </c>
      <c r="C39" s="169"/>
      <c r="D39" s="77"/>
      <c r="E39" s="77"/>
      <c r="F39" s="169">
        <v>6</v>
      </c>
      <c r="G39" s="169"/>
      <c r="H39" s="77"/>
      <c r="I39" s="77"/>
      <c r="J39" s="169">
        <v>6</v>
      </c>
      <c r="K39" s="169"/>
      <c r="L39" s="77"/>
      <c r="M39" s="77"/>
      <c r="N39" s="156">
        <v>6</v>
      </c>
      <c r="O39" s="159"/>
      <c r="P39" s="77"/>
      <c r="Q39" s="77"/>
      <c r="R39" s="156">
        <v>6</v>
      </c>
      <c r="S39" s="159"/>
      <c r="T39" s="77"/>
      <c r="U39" s="77"/>
      <c r="V39" s="147">
        <v>6</v>
      </c>
      <c r="W39" s="147"/>
      <c r="X39" s="77"/>
      <c r="Y39" s="77"/>
      <c r="Z39" s="147">
        <v>6</v>
      </c>
      <c r="AA39" s="147"/>
      <c r="AB39" s="77"/>
      <c r="AC39" s="77"/>
      <c r="AD39" s="147">
        <v>6</v>
      </c>
      <c r="AE39" s="147"/>
      <c r="AF39" s="77"/>
      <c r="AG39" s="143"/>
      <c r="AH39" s="28">
        <v>34</v>
      </c>
      <c r="AK39" s="9">
        <v>34</v>
      </c>
      <c r="AL39" s="18">
        <v>6</v>
      </c>
      <c r="AM39" s="19"/>
      <c r="AN39" s="18"/>
      <c r="AO39" s="20"/>
      <c r="AP39" s="18">
        <v>6</v>
      </c>
      <c r="AQ39" s="19"/>
      <c r="AR39" s="18"/>
      <c r="AS39" s="19"/>
      <c r="AT39" s="18">
        <v>6</v>
      </c>
      <c r="AU39" s="19"/>
      <c r="AV39" s="18"/>
      <c r="AW39" s="21"/>
      <c r="AX39" s="18">
        <v>6</v>
      </c>
      <c r="AY39" s="21"/>
      <c r="AZ39" s="18"/>
      <c r="BA39" s="19"/>
      <c r="BB39" s="18">
        <v>6</v>
      </c>
      <c r="BC39" s="21"/>
      <c r="BD39" s="18"/>
      <c r="BE39" s="19"/>
      <c r="BF39" s="18">
        <v>6</v>
      </c>
      <c r="BG39" s="19"/>
      <c r="BH39" s="18"/>
      <c r="BI39" s="19"/>
      <c r="BJ39" s="18">
        <v>6</v>
      </c>
      <c r="BK39" s="21"/>
      <c r="BL39" s="18"/>
      <c r="BM39" s="19"/>
      <c r="BN39" s="18">
        <v>6</v>
      </c>
      <c r="BO39" s="19"/>
      <c r="BP39" s="18"/>
      <c r="BQ39" s="19"/>
      <c r="BR39" s="28">
        <v>34</v>
      </c>
    </row>
    <row r="40" spans="1:70" ht="13.5" thickBot="1">
      <c r="A40" s="111" t="s">
        <v>19</v>
      </c>
      <c r="B40" s="22"/>
      <c r="C40" s="22"/>
      <c r="D40" s="22"/>
      <c r="E40" s="107"/>
      <c r="F40" s="108"/>
      <c r="G40" s="22"/>
      <c r="H40" s="22"/>
      <c r="I40" s="107"/>
      <c r="J40" s="108"/>
      <c r="K40" s="22"/>
      <c r="L40" s="22"/>
      <c r="M40" s="109"/>
      <c r="N40" s="108"/>
      <c r="O40" s="23"/>
      <c r="P40" s="22"/>
      <c r="Q40" s="107"/>
      <c r="R40" s="108"/>
      <c r="S40" s="153"/>
      <c r="T40" s="152">
        <v>19</v>
      </c>
      <c r="U40" s="152">
        <v>7</v>
      </c>
      <c r="V40" s="152">
        <v>19</v>
      </c>
      <c r="W40" s="152">
        <v>7</v>
      </c>
      <c r="X40" s="22"/>
      <c r="Y40" s="107"/>
      <c r="Z40" s="108"/>
      <c r="AA40" s="23"/>
      <c r="AB40" s="22"/>
      <c r="AC40" s="107"/>
      <c r="AD40" s="108"/>
      <c r="AE40" s="22"/>
      <c r="AF40" s="22"/>
      <c r="AG40" s="110"/>
      <c r="AH40" s="111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167" t="s">
        <v>24</v>
      </c>
      <c r="B41" s="112"/>
      <c r="C41" s="113">
        <f>SUM(B6:C39)</f>
        <v>238</v>
      </c>
      <c r="D41" s="114"/>
      <c r="E41" s="115">
        <f>SUM(D6:E38)</f>
        <v>258</v>
      </c>
      <c r="F41" s="114"/>
      <c r="G41" s="113">
        <f>SUM(F6:G39)</f>
        <v>250</v>
      </c>
      <c r="H41" s="114"/>
      <c r="I41" s="113">
        <f>SUM(H9:I38)</f>
        <v>257</v>
      </c>
      <c r="J41" s="114"/>
      <c r="K41" s="113">
        <f>SUM(J8:K39)</f>
        <v>263</v>
      </c>
      <c r="L41" s="114"/>
      <c r="M41" s="113">
        <f>SUM(L9:M38)</f>
        <v>178</v>
      </c>
      <c r="N41" s="114"/>
      <c r="O41" s="113">
        <f>SUM(N23:O28)</f>
        <v>36</v>
      </c>
      <c r="P41" s="114"/>
      <c r="Q41" s="113">
        <f>SUM(P6:Q38)</f>
        <v>230</v>
      </c>
      <c r="R41" s="114"/>
      <c r="S41" s="113">
        <f>SUM(R6:S39)</f>
        <v>235</v>
      </c>
      <c r="T41" s="114"/>
      <c r="U41" s="113">
        <f>SUM(T9:U16)</f>
        <v>93</v>
      </c>
      <c r="V41" s="114"/>
      <c r="W41" s="113">
        <f>SUM(V9:W16)</f>
        <v>93</v>
      </c>
      <c r="X41" s="114"/>
      <c r="Y41" s="113">
        <f>SUM(X9:Y16)</f>
        <v>173</v>
      </c>
      <c r="Z41" s="114"/>
      <c r="AA41" s="113">
        <f>SUM(Z9:AA39)</f>
        <v>315</v>
      </c>
      <c r="AB41" s="114"/>
      <c r="AC41" s="113">
        <f>SUM(AB6:AC38)</f>
        <v>235</v>
      </c>
      <c r="AD41" s="114"/>
      <c r="AE41" s="113">
        <f>SUM(AD6:AE16)</f>
        <v>117</v>
      </c>
      <c r="AF41" s="114"/>
      <c r="AG41" s="113">
        <f>SUM(AF6:AG16)</f>
        <v>97</v>
      </c>
      <c r="AH41" s="116">
        <f>SUM(B41:AG41)</f>
        <v>3068</v>
      </c>
    </row>
    <row r="42" spans="1:70" ht="13.5" thickBot="1">
      <c r="A42" s="122" t="s">
        <v>31</v>
      </c>
      <c r="B42" s="117"/>
      <c r="C42" s="118">
        <f>SUM(B40:C40)</f>
        <v>0</v>
      </c>
      <c r="D42" s="119"/>
      <c r="E42" s="118">
        <f>SUM(D39:E39)</f>
        <v>0</v>
      </c>
      <c r="F42" s="119"/>
      <c r="G42" s="118">
        <f>SUM(F40:G40)</f>
        <v>0</v>
      </c>
      <c r="H42" s="119"/>
      <c r="I42" s="118">
        <f>SUM(H39:I39)</f>
        <v>0</v>
      </c>
      <c r="J42" s="119"/>
      <c r="K42" s="118">
        <f>SUM(J40:K40)</f>
        <v>0</v>
      </c>
      <c r="L42" s="119"/>
      <c r="M42" s="120">
        <f>SUM(L40:M40)</f>
        <v>0</v>
      </c>
      <c r="N42" s="119"/>
      <c r="O42" s="120">
        <f>SUM(N40:O40)</f>
        <v>0</v>
      </c>
      <c r="P42" s="119"/>
      <c r="Q42" s="118">
        <f>SUM(P40:Q40)</f>
        <v>0</v>
      </c>
      <c r="R42" s="119"/>
      <c r="S42" s="120">
        <f>SUM(R40:S40)</f>
        <v>0</v>
      </c>
      <c r="T42" s="119"/>
      <c r="U42" s="118">
        <f>SUM(T17:U40)</f>
        <v>158</v>
      </c>
      <c r="V42" s="119"/>
      <c r="W42" s="118">
        <f>SUM(V17:W40)</f>
        <v>164</v>
      </c>
      <c r="X42" s="119"/>
      <c r="Y42" s="118">
        <f>SUM(X17:Y38)</f>
        <v>138</v>
      </c>
      <c r="Z42" s="119"/>
      <c r="AA42" s="120">
        <f>SUM(Z40:AA40)</f>
        <v>0</v>
      </c>
      <c r="AB42" s="119"/>
      <c r="AC42" s="118">
        <f>SUM(AB40:AC40)</f>
        <v>0</v>
      </c>
      <c r="AD42" s="119"/>
      <c r="AE42" s="118">
        <f>SUM(AD17:AE39)</f>
        <v>138</v>
      </c>
      <c r="AF42" s="119"/>
      <c r="AG42" s="118">
        <f>SUM(AF17:AG38)</f>
        <v>134</v>
      </c>
      <c r="AH42" s="121">
        <f>SUM(B42:AG42)</f>
        <v>732</v>
      </c>
      <c r="AI42" s="80"/>
      <c r="AJ42" s="81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93" customFormat="1" ht="13.5" thickTop="1">
      <c r="A43" s="122" t="s">
        <v>32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8"/>
      <c r="N43" s="77"/>
      <c r="O43" s="78"/>
      <c r="P43" s="77"/>
      <c r="Q43" s="77"/>
      <c r="R43" s="77"/>
      <c r="S43" s="78"/>
      <c r="T43" s="77"/>
      <c r="U43" s="77"/>
      <c r="V43" s="77"/>
      <c r="W43" s="77"/>
      <c r="X43" s="77"/>
      <c r="Y43" s="77"/>
      <c r="Z43" s="77"/>
      <c r="AA43" s="78"/>
      <c r="AB43" s="77"/>
      <c r="AC43" s="77"/>
      <c r="AD43" s="77"/>
      <c r="AE43" s="77"/>
      <c r="AF43" s="77"/>
      <c r="AG43" s="168"/>
      <c r="AH43" s="79">
        <f>AH42/(BR42+BR44)</f>
        <v>0.1855043081601622</v>
      </c>
      <c r="AI43" s="80"/>
      <c r="AJ43" s="81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6"/>
      <c r="AX43" s="105"/>
      <c r="AY43" s="106"/>
      <c r="AZ43" s="105"/>
      <c r="BA43" s="105"/>
      <c r="BB43" s="105"/>
      <c r="BC43" s="106"/>
      <c r="BD43" s="105"/>
      <c r="BE43" s="105"/>
      <c r="BF43" s="105"/>
      <c r="BG43" s="105"/>
      <c r="BH43" s="105"/>
      <c r="BI43" s="105"/>
      <c r="BJ43" s="105"/>
      <c r="BK43" s="106"/>
      <c r="BL43" s="105"/>
      <c r="BM43" s="105"/>
      <c r="BN43" s="105"/>
      <c r="BO43" s="105"/>
      <c r="BP43" s="105"/>
      <c r="BQ43" s="105"/>
    </row>
    <row r="44" spans="1:70" s="2" customFormat="1" ht="12.75" customHeight="1">
      <c r="A44" s="94" t="s">
        <v>27</v>
      </c>
      <c r="B44" s="177"/>
      <c r="C44" s="181"/>
      <c r="D44" s="176"/>
      <c r="E44" s="177"/>
      <c r="F44" s="177"/>
      <c r="G44" s="181"/>
      <c r="H44" s="178"/>
      <c r="I44" s="179"/>
      <c r="J44" s="179"/>
      <c r="K44" s="180"/>
      <c r="L44" s="176"/>
      <c r="M44" s="177"/>
      <c r="N44" s="177"/>
      <c r="O44" s="181"/>
      <c r="P44" s="178"/>
      <c r="Q44" s="179"/>
      <c r="R44" s="179"/>
      <c r="S44" s="180"/>
      <c r="T44" s="176"/>
      <c r="U44" s="177"/>
      <c r="V44" s="177"/>
      <c r="W44" s="181"/>
      <c r="X44" s="178" t="s">
        <v>38</v>
      </c>
      <c r="Y44" s="179"/>
      <c r="Z44" s="179"/>
      <c r="AA44" s="180"/>
      <c r="AB44" s="176"/>
      <c r="AC44" s="177"/>
      <c r="AD44" s="177"/>
      <c r="AE44" s="181"/>
      <c r="AF44" s="176"/>
      <c r="AG44" s="177"/>
      <c r="AI44" s="77"/>
      <c r="AJ44" s="81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6" spans="2:70" ht="12.75" customHeight="1">
      <c r="B46" s="43"/>
      <c r="C46" t="s">
        <v>24</v>
      </c>
      <c r="J46" s="42"/>
      <c r="K46" t="s">
        <v>23</v>
      </c>
      <c r="O46" s="77"/>
      <c r="W46" s="77"/>
      <c r="AE46" s="2" t="s">
        <v>36</v>
      </c>
      <c r="AH46" s="134">
        <f>AH41+AH42</f>
        <v>3800</v>
      </c>
      <c r="AI46" s="82"/>
      <c r="AJ46" s="83"/>
      <c r="AL46"/>
      <c r="AM46"/>
      <c r="AN46" s="57">
        <f>AN42+AP42</f>
        <v>466</v>
      </c>
      <c r="AO46" s="57">
        <f>AO44+AQ44</f>
        <v>42</v>
      </c>
      <c r="AP46"/>
      <c r="AQ46"/>
      <c r="AR46" s="57">
        <f>AR42+AT42</f>
        <v>490</v>
      </c>
      <c r="AS46" s="57">
        <f>AS44+AU44</f>
        <v>30</v>
      </c>
      <c r="AT46"/>
      <c r="AU46"/>
      <c r="AV46" s="57">
        <f>AV42+AX42</f>
        <v>362</v>
      </c>
      <c r="AW46" s="57">
        <f>AW44+AY44</f>
        <v>0</v>
      </c>
      <c r="AX46"/>
      <c r="AY46"/>
      <c r="AZ46" s="57">
        <f>AZ42+BB42</f>
        <v>451</v>
      </c>
      <c r="BA46" s="57">
        <f>BA44+BC44</f>
        <v>12</v>
      </c>
      <c r="BB46"/>
      <c r="BC46"/>
      <c r="BD46" s="57">
        <f>BD42+BF42</f>
        <v>440</v>
      </c>
      <c r="BE46" s="57">
        <f>BE44+BG44</f>
        <v>68</v>
      </c>
      <c r="BF46"/>
      <c r="BG46"/>
      <c r="BH46" s="57">
        <f>BH42+BJ42</f>
        <v>528</v>
      </c>
      <c r="BI46" s="57">
        <f>BI44+BK44</f>
        <v>98</v>
      </c>
      <c r="BJ46"/>
      <c r="BK46"/>
      <c r="BL46" s="57">
        <f>BL42+BN42</f>
        <v>449</v>
      </c>
      <c r="BM46" s="57">
        <f>BM44+BO44</f>
        <v>41</v>
      </c>
      <c r="BN46"/>
      <c r="BO46"/>
      <c r="BP46" s="57">
        <f>BP42+AL42</f>
        <v>457</v>
      </c>
      <c r="BQ46" s="57">
        <f>BQ44+AM44</f>
        <v>12</v>
      </c>
      <c r="BR46">
        <f>BR42+BR44</f>
        <v>3946</v>
      </c>
    </row>
    <row r="47" spans="2:68" ht="12.75">
      <c r="B47" s="163"/>
      <c r="C47" t="s">
        <v>35</v>
      </c>
      <c r="J47" s="174"/>
      <c r="K47" t="s">
        <v>37</v>
      </c>
      <c r="W47" s="93"/>
      <c r="AL47" s="1">
        <f>AL42+AM44-C41-C42</f>
        <v>0</v>
      </c>
      <c r="AN47" s="1">
        <f>AN42+AO44-E41-E42</f>
        <v>0</v>
      </c>
      <c r="AP47" s="1">
        <f>AP42+AQ44-G41-G42</f>
        <v>0</v>
      </c>
      <c r="AR47" s="1">
        <f>AR42+AS44-I41-I42</f>
        <v>0</v>
      </c>
      <c r="AT47" s="1">
        <f>AT42+AU44-K41-K42</f>
        <v>0</v>
      </c>
      <c r="AV47" s="1">
        <f>AV42+AW44-M41-M42</f>
        <v>0</v>
      </c>
      <c r="AX47" s="1">
        <f>AX42+AY44-O41-O42</f>
        <v>148</v>
      </c>
      <c r="AZ47" s="1">
        <f>AZ42+BA44-Q41-Q42</f>
        <v>-1</v>
      </c>
      <c r="BB47" s="1">
        <f>BB42+BC44-S41-S42</f>
        <v>-1</v>
      </c>
      <c r="BD47" s="1">
        <f>BD42+BE44-U41-U42</f>
        <v>0</v>
      </c>
      <c r="BF47" s="1">
        <f>BF42+BG44-W41-W42</f>
        <v>0</v>
      </c>
      <c r="BH47" s="1">
        <f>BH42+BI44-Y41-Y42</f>
        <v>0</v>
      </c>
      <c r="BJ47" s="1">
        <f>BJ42+BK44-AA41-AA42</f>
        <v>0</v>
      </c>
      <c r="BL47" s="1">
        <f>BL42+BM44-AC41-AC42</f>
        <v>0</v>
      </c>
      <c r="BN47" s="1">
        <f>BN42+BO44-AE41-AE42</f>
        <v>0</v>
      </c>
      <c r="BP47" s="1">
        <f>BP42+BQ44-AG41-AG42</f>
        <v>0</v>
      </c>
    </row>
    <row r="48" spans="2:24" ht="12.75">
      <c r="B48" s="162"/>
      <c r="C48" t="s">
        <v>26</v>
      </c>
      <c r="J48" s="161"/>
      <c r="K48" t="s">
        <v>33</v>
      </c>
      <c r="U48" s="95" t="s">
        <v>28</v>
      </c>
      <c r="X48" t="s">
        <v>29</v>
      </c>
    </row>
    <row r="49" spans="2:60" ht="12.75">
      <c r="B49" s="175"/>
      <c r="W49" s="93"/>
      <c r="BH49" s="1">
        <f>Y41</f>
        <v>173</v>
      </c>
    </row>
    <row r="50" ht="12.75">
      <c r="BH50" s="1">
        <f>Y42</f>
        <v>138</v>
      </c>
    </row>
  </sheetData>
  <mergeCells count="18">
    <mergeCell ref="X6:Y6"/>
    <mergeCell ref="X8:Y8"/>
    <mergeCell ref="Z6:AA6"/>
    <mergeCell ref="V6:W8"/>
    <mergeCell ref="T11:U12"/>
    <mergeCell ref="V11:W12"/>
    <mergeCell ref="H6:I8"/>
    <mergeCell ref="T6:U8"/>
    <mergeCell ref="N6:O7"/>
    <mergeCell ref="B44:C44"/>
    <mergeCell ref="D44:G44"/>
    <mergeCell ref="H44:K44"/>
    <mergeCell ref="L44:O44"/>
    <mergeCell ref="AF44:AG44"/>
    <mergeCell ref="P44:S44"/>
    <mergeCell ref="T44:W44"/>
    <mergeCell ref="X44:AA44"/>
    <mergeCell ref="AB44:AE44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effinger</cp:lastModifiedBy>
  <cp:lastPrinted>2008-03-31T09:52:13Z</cp:lastPrinted>
  <dcterms:created xsi:type="dcterms:W3CDTF">2007-07-24T14:38:40Z</dcterms:created>
  <dcterms:modified xsi:type="dcterms:W3CDTF">2008-04-03T09:31:35Z</dcterms:modified>
  <cp:category/>
  <cp:version/>
  <cp:contentType/>
  <cp:contentStatus/>
</cp:coreProperties>
</file>