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7055" windowHeight="9660"/>
  </bookViews>
  <sheets>
    <sheet name="HV Settings after LS1" sheetId="2" r:id="rId1"/>
    <sheet name="HV Levels in all Points" sheetId="1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K4" i="2"/>
  <c r="K5" i="2"/>
  <c r="K6" i="2"/>
  <c r="K7" i="2"/>
  <c r="K8" i="2"/>
  <c r="K9" i="2"/>
  <c r="K10" i="2"/>
  <c r="K11" i="2"/>
  <c r="M11" i="2"/>
  <c r="G11" i="2"/>
  <c r="E11" i="2"/>
  <c r="C11" i="2"/>
  <c r="M10" i="2"/>
  <c r="G10" i="2"/>
  <c r="E10" i="2"/>
  <c r="C10" i="2"/>
  <c r="M9" i="2"/>
  <c r="G9" i="2"/>
  <c r="E9" i="2"/>
  <c r="C9" i="2"/>
  <c r="M8" i="2"/>
  <c r="G8" i="2"/>
  <c r="E8" i="2"/>
  <c r="C8" i="2"/>
  <c r="M7" i="2"/>
  <c r="G7" i="2"/>
  <c r="E7" i="2"/>
  <c r="C7" i="2"/>
  <c r="M6" i="2"/>
  <c r="G6" i="2"/>
  <c r="E6" i="2"/>
  <c r="C6" i="2"/>
  <c r="M5" i="2"/>
  <c r="G5" i="2"/>
  <c r="E5" i="2"/>
  <c r="C5" i="2"/>
  <c r="M4" i="2"/>
  <c r="G4" i="2"/>
  <c r="E4" i="2"/>
  <c r="C4" i="2"/>
  <c r="Q5" i="1"/>
  <c r="Q6" i="1"/>
  <c r="Q7" i="1"/>
  <c r="Q8" i="1"/>
  <c r="Q9" i="1"/>
  <c r="Q10" i="1"/>
  <c r="Q11" i="1"/>
  <c r="Q4" i="1"/>
  <c r="O9" i="1"/>
  <c r="O10" i="1"/>
  <c r="O11" i="1"/>
  <c r="O4" i="1"/>
  <c r="O5" i="1"/>
  <c r="O6" i="1"/>
  <c r="O7" i="1"/>
  <c r="M9" i="1"/>
  <c r="M10" i="1"/>
  <c r="M11" i="1"/>
  <c r="M4" i="1"/>
  <c r="M5" i="1"/>
  <c r="M6" i="1"/>
  <c r="M7" i="1"/>
  <c r="K9" i="1"/>
  <c r="K10" i="1"/>
  <c r="K11" i="1"/>
  <c r="K4" i="1"/>
  <c r="K5" i="1"/>
  <c r="K6" i="1"/>
  <c r="K7" i="1"/>
  <c r="I9" i="1"/>
  <c r="I10" i="1"/>
  <c r="I11" i="1"/>
  <c r="I4" i="1"/>
  <c r="I5" i="1"/>
  <c r="I6" i="1"/>
  <c r="I7" i="1"/>
  <c r="G9" i="1"/>
  <c r="G10" i="1"/>
  <c r="G11" i="1"/>
  <c r="G4" i="1"/>
  <c r="G5" i="1"/>
  <c r="G6" i="1"/>
  <c r="G7" i="1"/>
  <c r="E9" i="1"/>
  <c r="E10" i="1"/>
  <c r="E11" i="1"/>
  <c r="E4" i="1"/>
  <c r="E5" i="1"/>
  <c r="E6" i="1"/>
  <c r="E7" i="1"/>
  <c r="C9" i="1"/>
  <c r="C10" i="1"/>
  <c r="C11" i="1"/>
  <c r="C4" i="1"/>
  <c r="C5" i="1"/>
  <c r="C6" i="1"/>
  <c r="C7" i="1"/>
  <c r="O8" i="1"/>
  <c r="M8" i="1"/>
  <c r="K8" i="1"/>
  <c r="I8" i="1"/>
  <c r="G8" i="1"/>
  <c r="E8" i="1"/>
  <c r="C8" i="1"/>
</calcChain>
</file>

<file path=xl/comments1.xml><?xml version="1.0" encoding="utf-8"?>
<comments xmlns="http://schemas.openxmlformats.org/spreadsheetml/2006/main">
  <authors>
    <author>Ewald Effinger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Changed from 1480 to 1500 on the 16.03.2015.</t>
        </r>
      </text>
    </comment>
  </commentList>
</comments>
</file>

<file path=xl/comments2.xml><?xml version="1.0" encoding="utf-8"?>
<comments xmlns="http://schemas.openxmlformats.org/spreadsheetml/2006/main">
  <authors>
    <author>effinger</author>
  </authors>
  <commentList>
    <comment ref="R7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modified data A16R6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B4L6 needs to be modified and new scan needed</t>
        </r>
      </text>
    </comment>
  </commentList>
</comments>
</file>

<file path=xl/sharedStrings.xml><?xml version="1.0" encoding="utf-8"?>
<sst xmlns="http://schemas.openxmlformats.org/spreadsheetml/2006/main" count="93" uniqueCount="32">
  <si>
    <t>HV nominal</t>
  </si>
  <si>
    <t>TEST_CFC</t>
  </si>
  <si>
    <t>DAC_RST</t>
  </si>
  <si>
    <t>GOH_RST</t>
  </si>
  <si>
    <t>FPGA_RST</t>
  </si>
  <si>
    <t>[V]</t>
  </si>
  <si>
    <t>bits</t>
  </si>
  <si>
    <t>IP1</t>
  </si>
  <si>
    <t>IP2</t>
  </si>
  <si>
    <t>IP3</t>
  </si>
  <si>
    <t>IP4</t>
  </si>
  <si>
    <t>IP5</t>
  </si>
  <si>
    <t>IP6</t>
  </si>
  <si>
    <t>IP7</t>
  </si>
  <si>
    <t>IP8</t>
  </si>
  <si>
    <t>240s</t>
  </si>
  <si>
    <t>Command</t>
  </si>
  <si>
    <t>Duration</t>
  </si>
  <si>
    <t>Value</t>
  </si>
  <si>
    <t>[V] min</t>
  </si>
  <si>
    <t>[V] nom</t>
  </si>
  <si>
    <t>Resuts from Scan</t>
  </si>
  <si>
    <t>31.08.09</t>
  </si>
  <si>
    <t xml:space="preserve">on the </t>
  </si>
  <si>
    <t xml:space="preserve">HV Startlevel </t>
  </si>
  <si>
    <t>for Scan</t>
  </si>
  <si>
    <t>20min (15min + 240s to enter in GOH_RST)</t>
  </si>
  <si>
    <t>16.09.09</t>
  </si>
  <si>
    <t>22.09.09</t>
  </si>
  <si>
    <t>02.10.09</t>
  </si>
  <si>
    <t>12.10.09</t>
  </si>
  <si>
    <t>21.01.15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</si>
</sst>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D15" sqref="D15"/>
    </sheetView>
  </sheetViews>
  <sheetFormatPr defaultRowHeight="15.75" x14ac:dyDescent="0.25"/>
  <cols>
    <col min="1" max="1" width="15" style="1" customWidth="1"/>
    <col min="2" max="2" width="10.7109375" style="1" customWidth="1"/>
    <col min="3" max="3" width="10.7109375" style="3" customWidth="1"/>
    <col min="4" max="4" width="10.7109375" style="1" customWidth="1"/>
    <col min="5" max="5" width="10.7109375" style="3" customWidth="1"/>
    <col min="6" max="6" width="10.7109375" style="1" customWidth="1"/>
    <col min="7" max="7" width="10.7109375" style="3" customWidth="1"/>
    <col min="8" max="8" width="10.7109375" style="1" customWidth="1"/>
    <col min="9" max="9" width="10.7109375" style="3" customWidth="1"/>
    <col min="10" max="10" width="10.7109375" style="1" customWidth="1"/>
    <col min="11" max="12" width="10.7109375" style="3" customWidth="1"/>
    <col min="13" max="13" width="11" style="3" customWidth="1"/>
    <col min="14" max="14" width="18.42578125" style="1" customWidth="1"/>
    <col min="15" max="16384" width="9.140625" style="2"/>
  </cols>
  <sheetData>
    <row r="1" spans="1:14" ht="16.5" thickBot="1" x14ac:dyDescent="0.3">
      <c r="A1" s="7" t="s">
        <v>16</v>
      </c>
      <c r="B1" s="38" t="s">
        <v>0</v>
      </c>
      <c r="C1" s="39"/>
      <c r="D1" s="38" t="s">
        <v>1</v>
      </c>
      <c r="E1" s="39"/>
      <c r="F1" s="38" t="s">
        <v>2</v>
      </c>
      <c r="G1" s="39"/>
      <c r="H1" s="40" t="s">
        <v>3</v>
      </c>
      <c r="I1" s="41"/>
      <c r="J1" s="40" t="s">
        <v>4</v>
      </c>
      <c r="K1" s="42"/>
      <c r="L1" s="43" t="s">
        <v>24</v>
      </c>
      <c r="M1" s="44"/>
      <c r="N1" s="29" t="s">
        <v>21</v>
      </c>
    </row>
    <row r="2" spans="1:14" ht="16.5" thickBot="1" x14ac:dyDescent="0.3">
      <c r="A2" s="7" t="s">
        <v>17</v>
      </c>
      <c r="B2" s="45" t="s">
        <v>15</v>
      </c>
      <c r="C2" s="46"/>
      <c r="D2" s="45" t="s">
        <v>15</v>
      </c>
      <c r="E2" s="46"/>
      <c r="F2" s="45" t="s">
        <v>15</v>
      </c>
      <c r="G2" s="46"/>
      <c r="H2" s="47" t="s">
        <v>15</v>
      </c>
      <c r="I2" s="48"/>
      <c r="J2" s="45" t="s">
        <v>26</v>
      </c>
      <c r="K2" s="48"/>
      <c r="L2" s="36" t="s">
        <v>25</v>
      </c>
      <c r="M2" s="37"/>
      <c r="N2" s="30" t="s">
        <v>23</v>
      </c>
    </row>
    <row r="3" spans="1:14" ht="16.5" thickBot="1" x14ac:dyDescent="0.3">
      <c r="A3" s="7" t="s">
        <v>18</v>
      </c>
      <c r="B3" s="4" t="s">
        <v>5</v>
      </c>
      <c r="C3" s="12" t="s">
        <v>6</v>
      </c>
      <c r="D3" s="4" t="s">
        <v>5</v>
      </c>
      <c r="E3" s="12" t="s">
        <v>6</v>
      </c>
      <c r="F3" s="4" t="s">
        <v>5</v>
      </c>
      <c r="G3" s="12" t="s">
        <v>6</v>
      </c>
      <c r="H3" s="4" t="s">
        <v>19</v>
      </c>
      <c r="I3" s="6" t="s">
        <v>6</v>
      </c>
      <c r="J3" s="4" t="s">
        <v>19</v>
      </c>
      <c r="K3" s="6" t="s">
        <v>6</v>
      </c>
      <c r="L3" s="5" t="s">
        <v>5</v>
      </c>
      <c r="M3" s="12" t="s">
        <v>6</v>
      </c>
      <c r="N3" s="15"/>
    </row>
    <row r="4" spans="1:14" ht="16.5" thickBot="1" x14ac:dyDescent="0.3">
      <c r="A4" s="16" t="s">
        <v>7</v>
      </c>
      <c r="B4" s="31">
        <v>1500</v>
      </c>
      <c r="C4" s="23">
        <f t="shared" ref="C4:C7" si="0">B4/3000*65535</f>
        <v>32767.5</v>
      </c>
      <c r="D4" s="32">
        <v>1645</v>
      </c>
      <c r="E4" s="23">
        <f t="shared" ref="E4:E7" si="1">D4/3000*65535</f>
        <v>35935.025000000001</v>
      </c>
      <c r="F4" s="32">
        <v>1835</v>
      </c>
      <c r="G4" s="23">
        <f t="shared" ref="G4:G7" si="2">F4/3000*65535</f>
        <v>40085.575000000004</v>
      </c>
      <c r="H4" s="32">
        <v>2000</v>
      </c>
      <c r="I4" s="23">
        <f t="shared" ref="I4:I7" si="3">H4/3000*65535</f>
        <v>43690</v>
      </c>
      <c r="J4" s="32">
        <v>2000</v>
      </c>
      <c r="K4" s="23">
        <f t="shared" ref="K4:K7" si="4">J4/3000*65535</f>
        <v>43690</v>
      </c>
      <c r="L4" s="22">
        <v>1200</v>
      </c>
      <c r="M4" s="23">
        <f t="shared" ref="M4:M11" si="5">L4/3000*65535</f>
        <v>26214</v>
      </c>
      <c r="N4" s="33" t="s">
        <v>31</v>
      </c>
    </row>
    <row r="5" spans="1:14" ht="16.5" thickBot="1" x14ac:dyDescent="0.3">
      <c r="A5" s="16" t="s">
        <v>8</v>
      </c>
      <c r="B5" s="31">
        <v>1500</v>
      </c>
      <c r="C5" s="18">
        <f t="shared" si="0"/>
        <v>32767.5</v>
      </c>
      <c r="D5" s="19">
        <v>1645</v>
      </c>
      <c r="E5" s="18">
        <f t="shared" si="1"/>
        <v>35935.025000000001</v>
      </c>
      <c r="F5" s="19">
        <v>1835</v>
      </c>
      <c r="G5" s="18">
        <f t="shared" si="2"/>
        <v>40085.575000000004</v>
      </c>
      <c r="H5" s="32">
        <v>2000</v>
      </c>
      <c r="I5" s="18">
        <f t="shared" si="3"/>
        <v>43690</v>
      </c>
      <c r="J5" s="32">
        <v>2000</v>
      </c>
      <c r="K5" s="18">
        <f t="shared" si="4"/>
        <v>43690</v>
      </c>
      <c r="L5" s="22">
        <v>1200</v>
      </c>
      <c r="M5" s="23">
        <f t="shared" si="5"/>
        <v>26214</v>
      </c>
      <c r="N5" s="20" t="s">
        <v>31</v>
      </c>
    </row>
    <row r="6" spans="1:14" ht="16.5" thickBot="1" x14ac:dyDescent="0.3">
      <c r="A6" s="16" t="s">
        <v>9</v>
      </c>
      <c r="B6" s="31">
        <v>1500</v>
      </c>
      <c r="C6" s="18">
        <f t="shared" si="0"/>
        <v>32767.5</v>
      </c>
      <c r="D6" s="19">
        <v>1645</v>
      </c>
      <c r="E6" s="18">
        <f t="shared" si="1"/>
        <v>35935.025000000001</v>
      </c>
      <c r="F6" s="19">
        <v>1835</v>
      </c>
      <c r="G6" s="18">
        <f t="shared" si="2"/>
        <v>40085.575000000004</v>
      </c>
      <c r="H6" s="32">
        <v>2000</v>
      </c>
      <c r="I6" s="18">
        <f t="shared" si="3"/>
        <v>43690</v>
      </c>
      <c r="J6" s="32">
        <v>2000</v>
      </c>
      <c r="K6" s="18">
        <f t="shared" si="4"/>
        <v>43690</v>
      </c>
      <c r="L6" s="22">
        <v>1200</v>
      </c>
      <c r="M6" s="23">
        <f t="shared" si="5"/>
        <v>26214</v>
      </c>
      <c r="N6" s="20" t="s">
        <v>31</v>
      </c>
    </row>
    <row r="7" spans="1:14" ht="16.5" thickBot="1" x14ac:dyDescent="0.3">
      <c r="A7" s="16" t="s">
        <v>10</v>
      </c>
      <c r="B7" s="31">
        <v>1500</v>
      </c>
      <c r="C7" s="18">
        <f t="shared" si="0"/>
        <v>32767.5</v>
      </c>
      <c r="D7" s="19">
        <v>1645</v>
      </c>
      <c r="E7" s="18">
        <f t="shared" si="1"/>
        <v>35935.025000000001</v>
      </c>
      <c r="F7" s="19">
        <v>1835</v>
      </c>
      <c r="G7" s="18">
        <f t="shared" si="2"/>
        <v>40085.575000000004</v>
      </c>
      <c r="H7" s="32">
        <v>2000</v>
      </c>
      <c r="I7" s="18">
        <f t="shared" si="3"/>
        <v>43690</v>
      </c>
      <c r="J7" s="32">
        <v>2000</v>
      </c>
      <c r="K7" s="18">
        <f t="shared" si="4"/>
        <v>43690</v>
      </c>
      <c r="L7" s="22">
        <v>1200</v>
      </c>
      <c r="M7" s="23">
        <f t="shared" si="5"/>
        <v>26214</v>
      </c>
      <c r="N7" s="20" t="s">
        <v>31</v>
      </c>
    </row>
    <row r="8" spans="1:14" ht="16.5" thickBot="1" x14ac:dyDescent="0.3">
      <c r="A8" s="16" t="s">
        <v>11</v>
      </c>
      <c r="B8" s="31">
        <v>1500</v>
      </c>
      <c r="C8" s="18">
        <f>B8/3000*65535</f>
        <v>32767.5</v>
      </c>
      <c r="D8" s="19">
        <v>1645</v>
      </c>
      <c r="E8" s="18">
        <f>D8/3000*65535</f>
        <v>35935.025000000001</v>
      </c>
      <c r="F8" s="19">
        <v>1835</v>
      </c>
      <c r="G8" s="18">
        <f>F8/3000*65535</f>
        <v>40085.575000000004</v>
      </c>
      <c r="H8" s="32">
        <v>2000</v>
      </c>
      <c r="I8" s="18">
        <f>H8/3000*65535</f>
        <v>43690</v>
      </c>
      <c r="J8" s="32">
        <v>2000</v>
      </c>
      <c r="K8" s="18">
        <f>J8/3000*65535</f>
        <v>43690</v>
      </c>
      <c r="L8" s="22">
        <v>1200</v>
      </c>
      <c r="M8" s="23">
        <f t="shared" si="5"/>
        <v>26214</v>
      </c>
      <c r="N8" s="20" t="s">
        <v>31</v>
      </c>
    </row>
    <row r="9" spans="1:14" ht="16.5" thickBot="1" x14ac:dyDescent="0.3">
      <c r="A9" s="16" t="s">
        <v>12</v>
      </c>
      <c r="B9" s="31">
        <v>1500</v>
      </c>
      <c r="C9" s="18">
        <f t="shared" ref="C9:C11" si="6">B9/3000*65535</f>
        <v>32767.5</v>
      </c>
      <c r="D9" s="19">
        <v>1645</v>
      </c>
      <c r="E9" s="18">
        <f t="shared" ref="E9:E11" si="7">D9/3000*65535</f>
        <v>35935.025000000001</v>
      </c>
      <c r="F9" s="19">
        <v>1835</v>
      </c>
      <c r="G9" s="18">
        <f t="shared" ref="G9:G11" si="8">F9/3000*65535</f>
        <v>40085.575000000004</v>
      </c>
      <c r="H9" s="32">
        <v>2000</v>
      </c>
      <c r="I9" s="18">
        <f t="shared" ref="I9:I11" si="9">H9/3000*65535</f>
        <v>43690</v>
      </c>
      <c r="J9" s="32">
        <v>2000</v>
      </c>
      <c r="K9" s="18">
        <f t="shared" ref="K9:K11" si="10">J9/3000*65535</f>
        <v>43690</v>
      </c>
      <c r="L9" s="22">
        <v>1200</v>
      </c>
      <c r="M9" s="23">
        <f t="shared" si="5"/>
        <v>26214</v>
      </c>
      <c r="N9" s="20" t="s">
        <v>31</v>
      </c>
    </row>
    <row r="10" spans="1:14" ht="16.5" thickBot="1" x14ac:dyDescent="0.3">
      <c r="A10" s="16" t="s">
        <v>13</v>
      </c>
      <c r="B10" s="31">
        <v>1500</v>
      </c>
      <c r="C10" s="18">
        <f t="shared" si="6"/>
        <v>32767.5</v>
      </c>
      <c r="D10" s="19">
        <v>1645</v>
      </c>
      <c r="E10" s="18">
        <f t="shared" si="7"/>
        <v>35935.025000000001</v>
      </c>
      <c r="F10" s="19">
        <v>1835</v>
      </c>
      <c r="G10" s="18">
        <f t="shared" si="8"/>
        <v>40085.575000000004</v>
      </c>
      <c r="H10" s="32">
        <v>2000</v>
      </c>
      <c r="I10" s="18">
        <f t="shared" si="9"/>
        <v>43690</v>
      </c>
      <c r="J10" s="32">
        <v>2000</v>
      </c>
      <c r="K10" s="18">
        <f t="shared" si="10"/>
        <v>43690</v>
      </c>
      <c r="L10" s="22">
        <v>1200</v>
      </c>
      <c r="M10" s="23">
        <f t="shared" si="5"/>
        <v>26214</v>
      </c>
      <c r="N10" s="20" t="s">
        <v>31</v>
      </c>
    </row>
    <row r="11" spans="1:14" ht="16.5" thickBot="1" x14ac:dyDescent="0.3">
      <c r="A11" s="16" t="s">
        <v>14</v>
      </c>
      <c r="B11" s="34">
        <v>1500</v>
      </c>
      <c r="C11" s="25">
        <f t="shared" si="6"/>
        <v>32767.5</v>
      </c>
      <c r="D11" s="26">
        <v>1645</v>
      </c>
      <c r="E11" s="25">
        <f t="shared" si="7"/>
        <v>35935.025000000001</v>
      </c>
      <c r="F11" s="26">
        <v>1835</v>
      </c>
      <c r="G11" s="25">
        <f t="shared" si="8"/>
        <v>40085.575000000004</v>
      </c>
      <c r="H11" s="35">
        <v>2000</v>
      </c>
      <c r="I11" s="25">
        <f t="shared" si="9"/>
        <v>43690</v>
      </c>
      <c r="J11" s="35">
        <v>2000</v>
      </c>
      <c r="K11" s="25">
        <f t="shared" si="10"/>
        <v>43690</v>
      </c>
      <c r="L11" s="27">
        <v>1200</v>
      </c>
      <c r="M11" s="25">
        <f t="shared" si="5"/>
        <v>26214</v>
      </c>
      <c r="N11" s="28" t="s">
        <v>31</v>
      </c>
    </row>
  </sheetData>
  <mergeCells count="12">
    <mergeCell ref="L2:M2"/>
    <mergeCell ref="B1:C1"/>
    <mergeCell ref="D1:E1"/>
    <mergeCell ref="F1:G1"/>
    <mergeCell ref="H1:I1"/>
    <mergeCell ref="J1:K1"/>
    <mergeCell ref="L1:M1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"/>
  <sheetViews>
    <sheetView workbookViewId="0">
      <selection sqref="A1:XFD1048576"/>
    </sheetView>
  </sheetViews>
  <sheetFormatPr defaultRowHeight="15.75" x14ac:dyDescent="0.25"/>
  <cols>
    <col min="1" max="1" width="15" style="1" customWidth="1"/>
    <col min="2" max="2" width="10.7109375" style="1" customWidth="1"/>
    <col min="3" max="3" width="10.7109375" style="3" customWidth="1"/>
    <col min="4" max="4" width="10.7109375" style="1" customWidth="1"/>
    <col min="5" max="5" width="10.7109375" style="3" customWidth="1"/>
    <col min="6" max="6" width="10.7109375" style="1" customWidth="1"/>
    <col min="7" max="7" width="10.7109375" style="3" customWidth="1"/>
    <col min="8" max="8" width="10.7109375" style="1" customWidth="1"/>
    <col min="9" max="9" width="10.7109375" style="3" customWidth="1"/>
    <col min="10" max="10" width="10.7109375" style="1" customWidth="1"/>
    <col min="11" max="11" width="10.7109375" style="3" customWidth="1"/>
    <col min="12" max="12" width="10.7109375" style="1" customWidth="1"/>
    <col min="13" max="13" width="10.7109375" style="3" customWidth="1"/>
    <col min="14" max="14" width="10.7109375" style="1" customWidth="1"/>
    <col min="15" max="16" width="10.7109375" style="3" customWidth="1"/>
    <col min="17" max="17" width="11" style="3" customWidth="1"/>
    <col min="18" max="18" width="18.42578125" style="1" customWidth="1"/>
    <col min="19" max="16384" width="9.140625" style="2"/>
  </cols>
  <sheetData>
    <row r="1" spans="1:18" ht="16.5" thickBot="1" x14ac:dyDescent="0.3">
      <c r="A1" s="7" t="s">
        <v>16</v>
      </c>
      <c r="B1" s="38" t="s">
        <v>0</v>
      </c>
      <c r="C1" s="39"/>
      <c r="D1" s="38" t="s">
        <v>1</v>
      </c>
      <c r="E1" s="39"/>
      <c r="F1" s="38" t="s">
        <v>2</v>
      </c>
      <c r="G1" s="39"/>
      <c r="H1" s="40" t="s">
        <v>3</v>
      </c>
      <c r="I1" s="41"/>
      <c r="J1" s="42"/>
      <c r="K1" s="39"/>
      <c r="L1" s="40" t="s">
        <v>4</v>
      </c>
      <c r="M1" s="42"/>
      <c r="N1" s="42"/>
      <c r="O1" s="39"/>
      <c r="P1" s="43" t="s">
        <v>24</v>
      </c>
      <c r="Q1" s="44"/>
      <c r="R1" s="13" t="s">
        <v>21</v>
      </c>
    </row>
    <row r="2" spans="1:18" ht="16.5" thickBot="1" x14ac:dyDescent="0.3">
      <c r="A2" s="7" t="s">
        <v>17</v>
      </c>
      <c r="B2" s="45" t="s">
        <v>15</v>
      </c>
      <c r="C2" s="46"/>
      <c r="D2" s="45" t="s">
        <v>15</v>
      </c>
      <c r="E2" s="46"/>
      <c r="F2" s="45" t="s">
        <v>15</v>
      </c>
      <c r="G2" s="46"/>
      <c r="H2" s="47" t="s">
        <v>15</v>
      </c>
      <c r="I2" s="48"/>
      <c r="J2" s="48"/>
      <c r="K2" s="46"/>
      <c r="L2" s="45" t="s">
        <v>26</v>
      </c>
      <c r="M2" s="48"/>
      <c r="N2" s="48"/>
      <c r="O2" s="46"/>
      <c r="P2" s="36" t="s">
        <v>25</v>
      </c>
      <c r="Q2" s="37"/>
      <c r="R2" s="14" t="s">
        <v>23</v>
      </c>
    </row>
    <row r="3" spans="1:18" ht="16.5" thickBot="1" x14ac:dyDescent="0.3">
      <c r="A3" s="7" t="s">
        <v>18</v>
      </c>
      <c r="B3" s="4" t="s">
        <v>5</v>
      </c>
      <c r="C3" s="12" t="s">
        <v>6</v>
      </c>
      <c r="D3" s="4" t="s">
        <v>5</v>
      </c>
      <c r="E3" s="12" t="s">
        <v>6</v>
      </c>
      <c r="F3" s="4" t="s">
        <v>5</v>
      </c>
      <c r="G3" s="12" t="s">
        <v>6</v>
      </c>
      <c r="H3" s="4" t="s">
        <v>19</v>
      </c>
      <c r="I3" s="6" t="s">
        <v>6</v>
      </c>
      <c r="J3" s="5" t="s">
        <v>20</v>
      </c>
      <c r="K3" s="12" t="s">
        <v>6</v>
      </c>
      <c r="L3" s="4" t="s">
        <v>19</v>
      </c>
      <c r="M3" s="6" t="s">
        <v>6</v>
      </c>
      <c r="N3" s="5" t="s">
        <v>5</v>
      </c>
      <c r="O3" s="12" t="s">
        <v>6</v>
      </c>
      <c r="P3" s="5" t="s">
        <v>5</v>
      </c>
      <c r="Q3" s="12" t="s">
        <v>6</v>
      </c>
      <c r="R3" s="15"/>
    </row>
    <row r="4" spans="1:18" ht="16.5" thickBot="1" x14ac:dyDescent="0.3">
      <c r="A4" s="7" t="s">
        <v>7</v>
      </c>
      <c r="B4" s="8">
        <v>1445</v>
      </c>
      <c r="C4" s="9">
        <f t="shared" ref="C4:C7" si="0">B4/3000*65535</f>
        <v>31566.025000000001</v>
      </c>
      <c r="D4" s="10"/>
      <c r="E4" s="9">
        <f t="shared" ref="E4:E7" si="1">D4/3000*65535</f>
        <v>0</v>
      </c>
      <c r="F4" s="10">
        <v>1806.7</v>
      </c>
      <c r="G4" s="9">
        <f t="shared" ref="G4:G7" si="2">F4/3000*65535</f>
        <v>39467.361500000006</v>
      </c>
      <c r="H4" s="10"/>
      <c r="I4" s="9">
        <f t="shared" ref="I4:I7" si="3">H4/3000*65535</f>
        <v>0</v>
      </c>
      <c r="J4" s="10"/>
      <c r="K4" s="9">
        <f t="shared" ref="K4:K7" si="4">J4/3000*65535</f>
        <v>0</v>
      </c>
      <c r="L4" s="10"/>
      <c r="M4" s="9">
        <f t="shared" ref="M4:M7" si="5">L4/3000*65535</f>
        <v>0</v>
      </c>
      <c r="N4" s="10"/>
      <c r="O4" s="9">
        <f t="shared" ref="O4:Q7" si="6">N4/3000*65535</f>
        <v>0</v>
      </c>
      <c r="P4" s="21">
        <v>1200</v>
      </c>
      <c r="Q4" s="9">
        <f t="shared" si="6"/>
        <v>26214</v>
      </c>
      <c r="R4" s="11"/>
    </row>
    <row r="5" spans="1:18" ht="16.5" thickBot="1" x14ac:dyDescent="0.3">
      <c r="A5" s="16" t="s">
        <v>8</v>
      </c>
      <c r="B5" s="17">
        <v>1454</v>
      </c>
      <c r="C5" s="18">
        <f t="shared" si="0"/>
        <v>31762.63</v>
      </c>
      <c r="D5" s="19">
        <v>1638</v>
      </c>
      <c r="E5" s="18">
        <f t="shared" si="1"/>
        <v>35782.11</v>
      </c>
      <c r="F5" s="19">
        <v>1800</v>
      </c>
      <c r="G5" s="18">
        <f t="shared" si="2"/>
        <v>39321</v>
      </c>
      <c r="H5" s="19">
        <v>1984</v>
      </c>
      <c r="I5" s="18">
        <f t="shared" si="3"/>
        <v>43340.480000000003</v>
      </c>
      <c r="J5" s="19">
        <v>2000</v>
      </c>
      <c r="K5" s="18">
        <f t="shared" si="4"/>
        <v>43690</v>
      </c>
      <c r="L5" s="19">
        <v>1984</v>
      </c>
      <c r="M5" s="18">
        <f t="shared" si="5"/>
        <v>43340.480000000003</v>
      </c>
      <c r="N5" s="19">
        <v>2000</v>
      </c>
      <c r="O5" s="18">
        <f t="shared" si="6"/>
        <v>43690</v>
      </c>
      <c r="P5" s="22">
        <v>1200</v>
      </c>
      <c r="Q5" s="23">
        <f t="shared" ref="Q5" si="7">P5/3000*65535</f>
        <v>26214</v>
      </c>
      <c r="R5" s="20" t="s">
        <v>27</v>
      </c>
    </row>
    <row r="6" spans="1:18" ht="16.5" thickBot="1" x14ac:dyDescent="0.3">
      <c r="A6" s="16" t="s">
        <v>9</v>
      </c>
      <c r="B6" s="17">
        <v>1453.63</v>
      </c>
      <c r="C6" s="18">
        <f t="shared" si="0"/>
        <v>31754.547350000004</v>
      </c>
      <c r="D6" s="19">
        <v>1639.67</v>
      </c>
      <c r="E6" s="18">
        <f t="shared" si="1"/>
        <v>35818.59115</v>
      </c>
      <c r="F6" s="19">
        <v>1807.63</v>
      </c>
      <c r="G6" s="18">
        <f t="shared" si="2"/>
        <v>39487.677349999998</v>
      </c>
      <c r="H6" s="19">
        <v>1972.61</v>
      </c>
      <c r="I6" s="18">
        <f t="shared" si="3"/>
        <v>43091.66545</v>
      </c>
      <c r="J6" s="19">
        <v>2000</v>
      </c>
      <c r="K6" s="18">
        <f t="shared" si="4"/>
        <v>43690</v>
      </c>
      <c r="L6" s="19">
        <v>1972.61</v>
      </c>
      <c r="M6" s="18">
        <f t="shared" si="5"/>
        <v>43091.66545</v>
      </c>
      <c r="N6" s="19">
        <v>2000</v>
      </c>
      <c r="O6" s="18">
        <f t="shared" si="6"/>
        <v>43690</v>
      </c>
      <c r="P6" s="22">
        <v>1200</v>
      </c>
      <c r="Q6" s="23">
        <f t="shared" ref="Q6" si="8">P6/3000*65535</f>
        <v>26214</v>
      </c>
      <c r="R6" s="20" t="s">
        <v>28</v>
      </c>
    </row>
    <row r="7" spans="1:18" ht="16.5" thickBot="1" x14ac:dyDescent="0.3">
      <c r="A7" s="16" t="s">
        <v>10</v>
      </c>
      <c r="B7" s="17">
        <v>1431.6</v>
      </c>
      <c r="C7" s="18">
        <f t="shared" si="0"/>
        <v>31273.301999999996</v>
      </c>
      <c r="D7" s="19">
        <v>1615.56</v>
      </c>
      <c r="E7" s="18">
        <f t="shared" si="1"/>
        <v>35291.908199999998</v>
      </c>
      <c r="F7" s="19">
        <v>1784.52</v>
      </c>
      <c r="G7" s="18">
        <f t="shared" si="2"/>
        <v>38982.839400000004</v>
      </c>
      <c r="H7" s="19">
        <v>1990.25</v>
      </c>
      <c r="I7" s="18">
        <f t="shared" si="3"/>
        <v>43477.011249999996</v>
      </c>
      <c r="J7" s="19">
        <v>2000</v>
      </c>
      <c r="K7" s="18">
        <f t="shared" si="4"/>
        <v>43690</v>
      </c>
      <c r="L7" s="19">
        <v>1990.25</v>
      </c>
      <c r="M7" s="18">
        <f t="shared" si="5"/>
        <v>43477.011249999996</v>
      </c>
      <c r="N7" s="19">
        <v>2000</v>
      </c>
      <c r="O7" s="18">
        <f t="shared" si="6"/>
        <v>43690</v>
      </c>
      <c r="P7" s="22">
        <v>1200</v>
      </c>
      <c r="Q7" s="23">
        <f t="shared" ref="Q7" si="9">P7/3000*65535</f>
        <v>26214</v>
      </c>
      <c r="R7" s="20" t="s">
        <v>29</v>
      </c>
    </row>
    <row r="8" spans="1:18" ht="16.5" thickBot="1" x14ac:dyDescent="0.3">
      <c r="A8" s="16" t="s">
        <v>11</v>
      </c>
      <c r="B8" s="17">
        <v>1456.77</v>
      </c>
      <c r="C8" s="18">
        <f>B8/3000*65535</f>
        <v>31823.140650000001</v>
      </c>
      <c r="D8" s="19">
        <v>1642.3</v>
      </c>
      <c r="E8" s="18">
        <f>D8/3000*65535</f>
        <v>35876.0435</v>
      </c>
      <c r="F8" s="19">
        <v>1807.7</v>
      </c>
      <c r="G8" s="18">
        <f>F8/3000*65535</f>
        <v>39489.2065</v>
      </c>
      <c r="H8" s="19">
        <v>1977.35</v>
      </c>
      <c r="I8" s="18">
        <f>H8/3000*65535</f>
        <v>43195.210749999998</v>
      </c>
      <c r="J8" s="19">
        <v>2000</v>
      </c>
      <c r="K8" s="18">
        <f>J8/3000*65535</f>
        <v>43690</v>
      </c>
      <c r="L8" s="19">
        <v>1977.35</v>
      </c>
      <c r="M8" s="18">
        <f>L8/3000*65535</f>
        <v>43195.210749999998</v>
      </c>
      <c r="N8" s="19">
        <v>2000</v>
      </c>
      <c r="O8" s="18">
        <f>N8/3000*65535</f>
        <v>43690</v>
      </c>
      <c r="P8" s="22">
        <v>1200</v>
      </c>
      <c r="Q8" s="23">
        <f t="shared" ref="Q8" si="10">P8/3000*65535</f>
        <v>26214</v>
      </c>
      <c r="R8" s="20" t="s">
        <v>22</v>
      </c>
    </row>
    <row r="9" spans="1:18" ht="16.5" thickBot="1" x14ac:dyDescent="0.3">
      <c r="A9" s="16" t="s">
        <v>12</v>
      </c>
      <c r="B9" s="17">
        <v>1459.94</v>
      </c>
      <c r="C9" s="18">
        <f t="shared" ref="C9:C11" si="11">B9/3000*65535</f>
        <v>31892.389299999999</v>
      </c>
      <c r="D9" s="19">
        <v>1648.7</v>
      </c>
      <c r="E9" s="18">
        <f t="shared" ref="E9:E11" si="12">D9/3000*65535</f>
        <v>36015.851499999997</v>
      </c>
      <c r="F9" s="19">
        <v>1816.07</v>
      </c>
      <c r="G9" s="18">
        <f t="shared" ref="G9:G11" si="13">F9/3000*65535</f>
        <v>39672.049149999999</v>
      </c>
      <c r="H9" s="19">
        <v>1984.31</v>
      </c>
      <c r="I9" s="18">
        <f t="shared" ref="I9:I11" si="14">H9/3000*65535</f>
        <v>43347.251949999998</v>
      </c>
      <c r="J9" s="19">
        <v>2000</v>
      </c>
      <c r="K9" s="18">
        <f t="shared" ref="K9:K11" si="15">J9/3000*65535</f>
        <v>43690</v>
      </c>
      <c r="L9" s="19">
        <v>1984.31</v>
      </c>
      <c r="M9" s="18">
        <f t="shared" ref="M9:M11" si="16">L9/3000*65535</f>
        <v>43347.251949999998</v>
      </c>
      <c r="N9" s="19">
        <v>2000</v>
      </c>
      <c r="O9" s="18">
        <f t="shared" ref="O9:O11" si="17">N9/3000*65535</f>
        <v>43690</v>
      </c>
      <c r="P9" s="22">
        <v>1200</v>
      </c>
      <c r="Q9" s="23">
        <f t="shared" ref="Q9" si="18">P9/3000*65535</f>
        <v>26214</v>
      </c>
      <c r="R9" s="20" t="s">
        <v>29</v>
      </c>
    </row>
    <row r="10" spans="1:18" ht="16.5" thickBot="1" x14ac:dyDescent="0.3">
      <c r="A10" s="16" t="s">
        <v>13</v>
      </c>
      <c r="B10" s="17">
        <v>1440.27</v>
      </c>
      <c r="C10" s="18">
        <f t="shared" si="11"/>
        <v>31462.69815</v>
      </c>
      <c r="D10" s="19">
        <v>1624.2</v>
      </c>
      <c r="E10" s="18">
        <f t="shared" si="12"/>
        <v>35480.648999999998</v>
      </c>
      <c r="F10" s="19">
        <v>1789.16</v>
      </c>
      <c r="G10" s="18">
        <f t="shared" si="13"/>
        <v>39084.200200000007</v>
      </c>
      <c r="H10" s="19">
        <v>1974.04</v>
      </c>
      <c r="I10" s="18">
        <f t="shared" si="14"/>
        <v>43122.9038</v>
      </c>
      <c r="J10" s="19">
        <v>2000</v>
      </c>
      <c r="K10" s="18">
        <f t="shared" si="15"/>
        <v>43690</v>
      </c>
      <c r="L10" s="19">
        <v>1974.04</v>
      </c>
      <c r="M10" s="18">
        <f t="shared" si="16"/>
        <v>43122.9038</v>
      </c>
      <c r="N10" s="19">
        <v>2000</v>
      </c>
      <c r="O10" s="18">
        <f t="shared" si="17"/>
        <v>43690</v>
      </c>
      <c r="P10" s="22">
        <v>1200</v>
      </c>
      <c r="Q10" s="23">
        <f t="shared" ref="Q10" si="19">P10/3000*65535</f>
        <v>26214</v>
      </c>
      <c r="R10" s="20" t="s">
        <v>30</v>
      </c>
    </row>
    <row r="11" spans="1:18" ht="16.5" thickBot="1" x14ac:dyDescent="0.3">
      <c r="A11" s="16" t="s">
        <v>14</v>
      </c>
      <c r="B11" s="24">
        <v>1441.38</v>
      </c>
      <c r="C11" s="25">
        <f t="shared" si="11"/>
        <v>31486.946100000005</v>
      </c>
      <c r="D11" s="26">
        <v>1621.53</v>
      </c>
      <c r="E11" s="25">
        <f t="shared" si="12"/>
        <v>35422.322850000004</v>
      </c>
      <c r="F11" s="26">
        <v>1748.02</v>
      </c>
      <c r="G11" s="25">
        <f t="shared" si="13"/>
        <v>38185.496900000006</v>
      </c>
      <c r="H11" s="26">
        <v>1964.37</v>
      </c>
      <c r="I11" s="25">
        <f t="shared" si="14"/>
        <v>42911.662649999998</v>
      </c>
      <c r="J11" s="26">
        <v>2000</v>
      </c>
      <c r="K11" s="25">
        <f t="shared" si="15"/>
        <v>43690</v>
      </c>
      <c r="L11" s="26">
        <v>1964.37</v>
      </c>
      <c r="M11" s="25">
        <f t="shared" si="16"/>
        <v>42911.662649999998</v>
      </c>
      <c r="N11" s="26">
        <v>2000</v>
      </c>
      <c r="O11" s="25">
        <f t="shared" si="17"/>
        <v>43690</v>
      </c>
      <c r="P11" s="27">
        <v>1200</v>
      </c>
      <c r="Q11" s="25">
        <f t="shared" ref="Q11" si="20">P11/3000*65535</f>
        <v>26214</v>
      </c>
      <c r="R11" s="28" t="s">
        <v>29</v>
      </c>
    </row>
  </sheetData>
  <mergeCells count="12">
    <mergeCell ref="H1:K1"/>
    <mergeCell ref="H2:K2"/>
    <mergeCell ref="L1:O1"/>
    <mergeCell ref="L2:O2"/>
    <mergeCell ref="P1:Q1"/>
    <mergeCell ref="P2:Q2"/>
    <mergeCell ref="B1:C1"/>
    <mergeCell ref="D1:E1"/>
    <mergeCell ref="F1:G1"/>
    <mergeCell ref="B2:C2"/>
    <mergeCell ref="D2:E2"/>
    <mergeCell ref="F2:G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HV Settings after LS1</vt:lpstr>
      <vt:lpstr>HV Levels in all Points</vt:lpstr>
      <vt:lpstr>Sheet3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effinger</dc:creator>
  <cp:lastModifiedBy>Ewald Effinger</cp:lastModifiedBy>
  <dcterms:created xsi:type="dcterms:W3CDTF">2009-08-31T12:48:06Z</dcterms:created>
  <dcterms:modified xsi:type="dcterms:W3CDTF">2015-03-20T08:51:12Z</dcterms:modified>
</cp:coreProperties>
</file>