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745" windowHeight="2730" activeTab="0"/>
  </bookViews>
  <sheets>
    <sheet name="Sheet1" sheetId="1" r:id="rId1"/>
  </sheets>
  <definedNames>
    <definedName name="density">'Sheet1'!$B$32</definedName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<sst xmlns="http://schemas.openxmlformats.org/spreadsheetml/2006/main" count="70" uniqueCount="52">
  <si>
    <t>RHIC</t>
  </si>
  <si>
    <t>density=</t>
  </si>
  <si>
    <t>Comment</t>
  </si>
  <si>
    <t>RHIC inj</t>
  </si>
  <si>
    <t>RHIC 100</t>
  </si>
  <si>
    <t>Strange figures in the  RHIC paper!!!!</t>
  </si>
  <si>
    <t>[g/cm3]</t>
  </si>
  <si>
    <t>Tevatron</t>
  </si>
  <si>
    <t>LHC 450</t>
  </si>
  <si>
    <t>LHC 7</t>
  </si>
  <si>
    <t>HERA 920</t>
  </si>
  <si>
    <t>HERA 820</t>
  </si>
  <si>
    <t>B</t>
  </si>
  <si>
    <t>tempearture</t>
  </si>
  <si>
    <t xml:space="preserve">current </t>
  </si>
  <si>
    <t>[A]</t>
  </si>
  <si>
    <t>[K]</t>
  </si>
  <si>
    <t>[Tesla]</t>
  </si>
  <si>
    <t>Tevatron &lt; 20 us</t>
  </si>
  <si>
    <t>Tevatron 1 ms</t>
  </si>
  <si>
    <t>mW/g</t>
  </si>
  <si>
    <t>mW/cm3</t>
  </si>
  <si>
    <t>mJ/cm3</t>
  </si>
  <si>
    <t>mJ/g</t>
  </si>
  <si>
    <t>steady state losses</t>
  </si>
  <si>
    <t xml:space="preserve">transient losses </t>
  </si>
  <si>
    <t>delta T</t>
  </si>
  <si>
    <t>http://indico.cern.ch/conferenceDisplay.py?confId=7282</t>
  </si>
  <si>
    <t>http://wamdo-2006.web.cern.ch/wamdo-2006/</t>
  </si>
  <si>
    <t>http://indico.cern.ch/conferenceDisplay.py?confId=0516</t>
  </si>
  <si>
    <t>1. ATM workshop: AMT - Beam generated heat deposition and quench levels for LHC magnets</t>
  </si>
  <si>
    <t>2. Review on the thermal stability of Accelerator Superconducting Magnets</t>
  </si>
  <si>
    <t>3. Workshop on Accelerator Magnet Design and Optimization</t>
  </si>
  <si>
    <t>1. + 2. bending magnet (Mokhov)</t>
  </si>
  <si>
    <t>1. bending magnet (Wittenburg)</t>
  </si>
  <si>
    <t>LHC 7 IR quads MQXB</t>
  </si>
  <si>
    <r>
      <t xml:space="preserve">LHC 7 IR quads </t>
    </r>
    <r>
      <rPr>
        <sz val="10"/>
        <rFont val="Arial"/>
        <family val="2"/>
      </rPr>
      <t>MQXB</t>
    </r>
  </si>
  <si>
    <t>2. (Mokhov, Ostoji)</t>
  </si>
  <si>
    <r>
      <t xml:space="preserve">LHC 7 IR quads </t>
    </r>
    <r>
      <rPr>
        <sz val="10"/>
        <rFont val="Arial"/>
        <family val="2"/>
      </rPr>
      <t>MQXA</t>
    </r>
  </si>
  <si>
    <t>1. (Ostoji)</t>
  </si>
  <si>
    <t>1. + 2. (Mokhov, Ostoji)</t>
  </si>
  <si>
    <t>Quench level collection</t>
  </si>
  <si>
    <t>http://cern.ch/blm/literature/literature.htm</t>
  </si>
  <si>
    <t>All papers are also at:</t>
  </si>
  <si>
    <t>LHC-report 44</t>
  </si>
  <si>
    <t>Mess, Schmueser, DESY-HERA-89-01, min. propagation zone, kept as margin</t>
  </si>
  <si>
    <t>HERA 40</t>
  </si>
  <si>
    <t>14082007BD</t>
  </si>
  <si>
    <t>1. HERA 450 GeV, 4E10, ratio 57)</t>
  </si>
  <si>
    <t>1.             4E9prot/s (LHCtop 8E6)</t>
  </si>
  <si>
    <t>1.             2E12prot/s (LHCinj 7E8)</t>
  </si>
  <si>
    <t>EDMS 750204, LHC-report 44: 0.8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</si>
</sst>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E+00"/>
    <numFmt numFmtId="185" formatCode="0.0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 wrapText="1"/>
    </xf>
    <xf numFmtId="186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right"/>
    </xf>
    <xf numFmtId="186" fontId="0" fillId="0" borderId="0" xfId="0" applyNumberFormat="1" applyAlignment="1">
      <alignment horizontal="right"/>
    </xf>
    <xf numFmtId="186" fontId="0" fillId="0" borderId="1" xfId="0" applyNumberFormat="1" applyBorder="1" applyAlignment="1">
      <alignment horizontal="right" vertical="top"/>
    </xf>
    <xf numFmtId="186" fontId="0" fillId="0" borderId="3" xfId="0" applyNumberFormat="1" applyBorder="1" applyAlignment="1">
      <alignment horizontal="right"/>
    </xf>
    <xf numFmtId="186" fontId="0" fillId="0" borderId="4" xfId="0" applyNumberFormat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20" applyAlignment="1">
      <alignment horizontal="left"/>
    </xf>
    <xf numFmtId="0" fontId="3" fillId="0" borderId="1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dico.cern.ch/conferenceDisplay.py?confId=7282" TargetMode="External" /><Relationship Id="rId2" Type="http://schemas.openxmlformats.org/officeDocument/2006/relationships/hyperlink" Target="http://indico.cern.ch/conferenceDisplay.py?confId=0516" TargetMode="External" /><Relationship Id="rId3" Type="http://schemas.openxmlformats.org/officeDocument/2006/relationships/hyperlink" Target="http://wamdo-2006.web.cern.ch/wamdo-2006/" TargetMode="External" /><Relationship Id="rId4" Type="http://schemas.openxmlformats.org/officeDocument/2006/relationships/hyperlink" Target="http://cern.ch/blm/literature/literature.ht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25.140625" style="0" customWidth="1"/>
    <col min="2" max="3" width="8.57421875" style="17" customWidth="1"/>
    <col min="4" max="4" width="7.140625" style="0" customWidth="1"/>
    <col min="5" max="5" width="10.00390625" style="0" customWidth="1"/>
    <col min="6" max="7" width="7.140625" style="0" customWidth="1"/>
    <col min="8" max="8" width="33.7109375" style="0" customWidth="1"/>
    <col min="10" max="10" width="11.421875" style="0" customWidth="1"/>
  </cols>
  <sheetData>
    <row r="2" spans="1:8" ht="23.25">
      <c r="A2" s="16" t="s">
        <v>41</v>
      </c>
      <c r="H2" s="17" t="s">
        <v>47</v>
      </c>
    </row>
    <row r="4" spans="1:8" ht="12.75">
      <c r="A4" s="30" t="s">
        <v>24</v>
      </c>
      <c r="B4" s="23"/>
      <c r="C4" s="23"/>
      <c r="D4" s="2" t="s">
        <v>12</v>
      </c>
      <c r="E4" s="2" t="s">
        <v>13</v>
      </c>
      <c r="F4" s="2" t="s">
        <v>14</v>
      </c>
      <c r="G4" s="5" t="s">
        <v>26</v>
      </c>
      <c r="H4" s="2"/>
    </row>
    <row r="5" spans="1:8" ht="12.75" customHeight="1">
      <c r="A5" s="30"/>
      <c r="B5" s="23" t="s">
        <v>21</v>
      </c>
      <c r="C5" s="23" t="s">
        <v>20</v>
      </c>
      <c r="D5" s="5" t="s">
        <v>17</v>
      </c>
      <c r="E5" s="5" t="s">
        <v>16</v>
      </c>
      <c r="F5" s="5" t="s">
        <v>15</v>
      </c>
      <c r="G5" s="5" t="s">
        <v>16</v>
      </c>
      <c r="H5" s="2" t="s">
        <v>2</v>
      </c>
    </row>
    <row r="6" spans="1:8" ht="12.75" customHeight="1">
      <c r="A6" s="1" t="s">
        <v>7</v>
      </c>
      <c r="B6" s="7">
        <f>C6*density</f>
        <v>64</v>
      </c>
      <c r="C6" s="7">
        <v>8</v>
      </c>
      <c r="D6" s="2"/>
      <c r="E6" s="2"/>
      <c r="F6" s="2"/>
      <c r="G6" s="2"/>
      <c r="H6" s="6" t="s">
        <v>33</v>
      </c>
    </row>
    <row r="7" spans="1:8" ht="12.75" customHeight="1">
      <c r="A7" s="2" t="s">
        <v>0</v>
      </c>
      <c r="B7" s="7">
        <f>C7*density</f>
        <v>66.4</v>
      </c>
      <c r="C7" s="7">
        <v>8.3</v>
      </c>
      <c r="D7" s="2"/>
      <c r="E7" s="2"/>
      <c r="F7" s="2"/>
      <c r="G7" s="2"/>
      <c r="H7" s="6"/>
    </row>
    <row r="8" spans="1:8" ht="12.75">
      <c r="A8" s="2" t="s">
        <v>3</v>
      </c>
      <c r="B8" s="7">
        <f>C8*density</f>
        <v>0.02</v>
      </c>
      <c r="C8" s="7">
        <f>250/100/1000</f>
        <v>0.0025</v>
      </c>
      <c r="D8" s="2"/>
      <c r="E8" s="2"/>
      <c r="F8" s="2"/>
      <c r="G8" s="2"/>
      <c r="H8" s="6"/>
    </row>
    <row r="9" spans="1:8" ht="12.75">
      <c r="A9" s="2" t="s">
        <v>4</v>
      </c>
      <c r="B9" s="7">
        <f>C9*density</f>
        <v>0.3256</v>
      </c>
      <c r="C9" s="7">
        <f>4070/100/1000</f>
        <v>0.0407</v>
      </c>
      <c r="D9" s="2"/>
      <c r="E9" s="2"/>
      <c r="F9" s="2"/>
      <c r="G9" s="2"/>
      <c r="H9" s="6"/>
    </row>
    <row r="10" spans="1:8" ht="12.75">
      <c r="A10" s="2" t="s">
        <v>46</v>
      </c>
      <c r="B10" s="7"/>
      <c r="C10" s="7"/>
      <c r="D10" s="2"/>
      <c r="E10" s="2"/>
      <c r="F10" s="2"/>
      <c r="G10" s="2"/>
      <c r="H10" s="6" t="s">
        <v>50</v>
      </c>
    </row>
    <row r="11" spans="1:8" ht="12.75">
      <c r="A11" s="5" t="s">
        <v>11</v>
      </c>
      <c r="B11" s="7"/>
      <c r="C11" s="7"/>
      <c r="D11" s="2"/>
      <c r="E11" s="2"/>
      <c r="F11" s="2"/>
      <c r="G11" s="2"/>
      <c r="H11" s="6" t="s">
        <v>49</v>
      </c>
    </row>
    <row r="12" spans="1:8" ht="12.75">
      <c r="A12" s="5" t="s">
        <v>10</v>
      </c>
      <c r="B12" s="7"/>
      <c r="C12" s="7"/>
      <c r="D12" s="2"/>
      <c r="E12" s="2"/>
      <c r="F12" s="2"/>
      <c r="G12" s="2"/>
      <c r="H12" s="6" t="s">
        <v>48</v>
      </c>
    </row>
    <row r="13" spans="1:8" ht="12.75">
      <c r="A13" s="2" t="s">
        <v>8</v>
      </c>
      <c r="B13" s="7">
        <v>10</v>
      </c>
      <c r="C13" s="7">
        <f>B13/density</f>
        <v>1.25</v>
      </c>
      <c r="D13" s="2"/>
      <c r="E13" s="2"/>
      <c r="F13" s="2"/>
      <c r="G13" s="2"/>
      <c r="H13" s="6" t="s">
        <v>44</v>
      </c>
    </row>
    <row r="14" spans="1:8" ht="12.75">
      <c r="A14" s="2" t="s">
        <v>9</v>
      </c>
      <c r="B14" s="7">
        <v>5.29</v>
      </c>
      <c r="C14" s="7">
        <f>B14/density</f>
        <v>0.66125</v>
      </c>
      <c r="D14" s="2"/>
      <c r="E14" s="2"/>
      <c r="F14" s="2"/>
      <c r="G14" s="2"/>
      <c r="H14" s="6" t="s">
        <v>44</v>
      </c>
    </row>
    <row r="15" spans="1:10" ht="12.75">
      <c r="A15" s="2" t="s">
        <v>38</v>
      </c>
      <c r="B15" s="7">
        <v>18</v>
      </c>
      <c r="C15" s="7">
        <f>B15/density</f>
        <v>2.25</v>
      </c>
      <c r="D15" s="2"/>
      <c r="E15" s="2"/>
      <c r="F15" s="2"/>
      <c r="G15" s="2"/>
      <c r="H15" s="6" t="s">
        <v>39</v>
      </c>
      <c r="J15" s="28"/>
    </row>
    <row r="16" spans="1:8" ht="12.75">
      <c r="A16" s="2" t="s">
        <v>36</v>
      </c>
      <c r="B16" s="7">
        <f>C16*density</f>
        <v>12.8</v>
      </c>
      <c r="C16" s="7">
        <f>1.6</f>
        <v>1.6</v>
      </c>
      <c r="D16" s="2"/>
      <c r="E16" s="2"/>
      <c r="F16" s="2"/>
      <c r="G16" s="2"/>
      <c r="H16" s="6" t="s">
        <v>40</v>
      </c>
    </row>
    <row r="17" spans="2:9" ht="12.75">
      <c r="B17" s="24"/>
      <c r="C17" s="24"/>
      <c r="E17" s="3"/>
      <c r="F17" s="11"/>
      <c r="G17" s="11"/>
      <c r="I17" s="3"/>
    </row>
    <row r="18" spans="1:8" ht="12.75">
      <c r="A18" s="8" t="s">
        <v>25</v>
      </c>
      <c r="B18" s="7" t="s">
        <v>22</v>
      </c>
      <c r="C18" s="7" t="s">
        <v>23</v>
      </c>
      <c r="D18" s="5" t="s">
        <v>17</v>
      </c>
      <c r="E18" s="10" t="s">
        <v>16</v>
      </c>
      <c r="F18" s="5" t="s">
        <v>15</v>
      </c>
      <c r="G18" s="2" t="s">
        <v>16</v>
      </c>
      <c r="H18" s="2" t="s">
        <v>2</v>
      </c>
    </row>
    <row r="19" spans="1:8" ht="12.75" customHeight="1">
      <c r="A19" s="1" t="s">
        <v>18</v>
      </c>
      <c r="B19" s="7">
        <f>C19*density</f>
        <v>4</v>
      </c>
      <c r="C19" s="7">
        <v>0.5</v>
      </c>
      <c r="D19" s="2">
        <v>4.4</v>
      </c>
      <c r="E19" s="9">
        <v>4.6</v>
      </c>
      <c r="F19" s="2"/>
      <c r="G19" s="2"/>
      <c r="H19" s="6" t="s">
        <v>33</v>
      </c>
    </row>
    <row r="20" spans="1:8" ht="12.75">
      <c r="A20" s="1" t="s">
        <v>19</v>
      </c>
      <c r="B20" s="7">
        <f>C20*density</f>
        <v>8</v>
      </c>
      <c r="C20" s="7">
        <v>1</v>
      </c>
      <c r="D20" s="2">
        <v>4.4</v>
      </c>
      <c r="E20" s="9">
        <v>4.6</v>
      </c>
      <c r="F20" s="2"/>
      <c r="G20" s="2"/>
      <c r="H20" s="6" t="s">
        <v>33</v>
      </c>
    </row>
    <row r="21" spans="1:8" ht="12.75" customHeight="1">
      <c r="A21" s="2" t="s">
        <v>0</v>
      </c>
      <c r="B21" s="7">
        <f>C21*density</f>
        <v>16</v>
      </c>
      <c r="C21" s="7">
        <v>2</v>
      </c>
      <c r="D21" s="2"/>
      <c r="E21" s="9"/>
      <c r="F21" s="2"/>
      <c r="G21" s="2"/>
      <c r="H21" s="6"/>
    </row>
    <row r="22" spans="1:8" ht="12.75">
      <c r="A22" s="2" t="s">
        <v>3</v>
      </c>
      <c r="B22" s="7">
        <f>C22*density</f>
        <v>0.08143199999999999</v>
      </c>
      <c r="C22" s="7">
        <f>78300/100*0.000013</f>
        <v>0.010178999999999999</v>
      </c>
      <c r="D22" s="2"/>
      <c r="E22" s="9"/>
      <c r="F22" s="2"/>
      <c r="G22" s="2"/>
      <c r="H22" s="6"/>
    </row>
    <row r="23" spans="1:8" ht="12.75">
      <c r="A23" s="2" t="s">
        <v>4</v>
      </c>
      <c r="B23" s="7">
        <f>C23*density</f>
        <v>0.051272</v>
      </c>
      <c r="C23" s="7">
        <f>49300/100*0.000013</f>
        <v>0.006409</v>
      </c>
      <c r="D23" s="2"/>
      <c r="E23" s="9"/>
      <c r="F23" s="2"/>
      <c r="G23" s="2"/>
      <c r="H23" s="6"/>
    </row>
    <row r="24" spans="1:8" ht="12.75">
      <c r="A24" s="2" t="s">
        <v>46</v>
      </c>
      <c r="B24" s="7"/>
      <c r="C24" s="7"/>
      <c r="D24" s="2"/>
      <c r="E24" s="9"/>
      <c r="F24" s="2"/>
      <c r="G24" s="2"/>
      <c r="H24" s="6"/>
    </row>
    <row r="25" spans="1:8" ht="12.75">
      <c r="A25" s="5" t="s">
        <v>11</v>
      </c>
      <c r="B25" s="7">
        <v>2.1</v>
      </c>
      <c r="C25" s="7">
        <f>B25/density</f>
        <v>0.2625</v>
      </c>
      <c r="D25" s="2">
        <v>5</v>
      </c>
      <c r="E25" s="9">
        <v>4.4</v>
      </c>
      <c r="F25" s="2"/>
      <c r="G25" s="2">
        <v>0.8</v>
      </c>
      <c r="H25" s="6" t="s">
        <v>34</v>
      </c>
    </row>
    <row r="26" spans="1:8" s="22" customFormat="1" ht="29.25" customHeight="1">
      <c r="A26" s="18" t="s">
        <v>11</v>
      </c>
      <c r="B26" s="25">
        <v>6.6</v>
      </c>
      <c r="C26" s="25">
        <f>B26/density</f>
        <v>0.825</v>
      </c>
      <c r="D26" s="19"/>
      <c r="E26" s="20"/>
      <c r="F26" s="19"/>
      <c r="G26" s="19"/>
      <c r="H26" s="21" t="s">
        <v>45</v>
      </c>
    </row>
    <row r="27" spans="1:8" ht="12.75">
      <c r="A27" s="5" t="s">
        <v>10</v>
      </c>
      <c r="B27" s="7"/>
      <c r="C27" s="7"/>
      <c r="D27" s="2"/>
      <c r="E27" s="9"/>
      <c r="F27" s="2"/>
      <c r="G27" s="2"/>
      <c r="H27" s="6"/>
    </row>
    <row r="28" spans="1:8" ht="12.75">
      <c r="A28" s="2" t="s">
        <v>8</v>
      </c>
      <c r="B28" s="7">
        <v>38.1</v>
      </c>
      <c r="C28" s="7">
        <f>B28/density</f>
        <v>4.7625</v>
      </c>
      <c r="D28" s="2"/>
      <c r="E28" s="9"/>
      <c r="F28" s="2"/>
      <c r="G28" s="2"/>
      <c r="H28" s="6"/>
    </row>
    <row r="29" spans="1:8" ht="12.75">
      <c r="A29" s="2" t="s">
        <v>9</v>
      </c>
      <c r="B29" s="7">
        <v>0.87</v>
      </c>
      <c r="C29" s="7">
        <f>B29/density</f>
        <v>0.10875</v>
      </c>
      <c r="D29" s="2"/>
      <c r="E29" s="9"/>
      <c r="F29" s="2"/>
      <c r="G29" s="2"/>
      <c r="H29" s="6" t="s">
        <v>51</v>
      </c>
    </row>
    <row r="30" spans="1:8" ht="12.75">
      <c r="A30" s="2" t="s">
        <v>35</v>
      </c>
      <c r="B30" s="7">
        <v>12</v>
      </c>
      <c r="C30" s="7">
        <f>B30/density</f>
        <v>1.5</v>
      </c>
      <c r="D30" s="2"/>
      <c r="E30" s="9"/>
      <c r="F30" s="2"/>
      <c r="G30" s="2"/>
      <c r="H30" s="6" t="s">
        <v>37</v>
      </c>
    </row>
    <row r="31" spans="1:8" ht="12.75">
      <c r="A31" s="12"/>
      <c r="B31" s="26"/>
      <c r="C31" s="27"/>
      <c r="D31" s="3"/>
      <c r="E31" s="3"/>
      <c r="F31" s="3"/>
      <c r="G31" s="3"/>
      <c r="H31" s="4"/>
    </row>
    <row r="32" spans="1:3" ht="12.75">
      <c r="A32" s="2" t="s">
        <v>1</v>
      </c>
      <c r="B32" s="23">
        <v>8</v>
      </c>
      <c r="C32" s="23" t="s">
        <v>6</v>
      </c>
    </row>
    <row r="34" ht="12.75">
      <c r="A34" t="s">
        <v>5</v>
      </c>
    </row>
    <row r="36" spans="1:3" s="14" customFormat="1" ht="57.75" customHeight="1">
      <c r="A36" s="13" t="s">
        <v>30</v>
      </c>
      <c r="B36" s="29" t="s">
        <v>29</v>
      </c>
      <c r="C36" s="17"/>
    </row>
    <row r="37" ht="12.75">
      <c r="B37" s="28"/>
    </row>
    <row r="38" spans="1:9" s="13" customFormat="1" ht="38.25" customHeight="1">
      <c r="A38" s="15" t="s">
        <v>31</v>
      </c>
      <c r="B38" s="29" t="s">
        <v>27</v>
      </c>
      <c r="C38" s="17"/>
      <c r="D38" s="14"/>
      <c r="E38" s="14"/>
      <c r="F38" s="14"/>
      <c r="G38" s="14"/>
      <c r="H38" s="14"/>
      <c r="I38" s="14"/>
    </row>
    <row r="39" ht="12.75">
      <c r="B39" s="28"/>
    </row>
    <row r="40" spans="1:2" ht="41.25" customHeight="1">
      <c r="A40" s="13" t="s">
        <v>32</v>
      </c>
      <c r="B40" s="29" t="s">
        <v>28</v>
      </c>
    </row>
    <row r="41" ht="12.75">
      <c r="B41" s="28"/>
    </row>
    <row r="42" spans="1:2" ht="12.75">
      <c r="A42" t="s">
        <v>43</v>
      </c>
      <c r="B42" s="29" t="s">
        <v>42</v>
      </c>
    </row>
    <row r="48" ht="12.75" customHeight="1"/>
  </sheetData>
  <mergeCells count="1">
    <mergeCell ref="A4:A5"/>
  </mergeCells>
  <hyperlinks>
    <hyperlink ref="B38" r:id="rId1" display="http://indico.cern.ch/conferenceDisplay.py?confId=7282"/>
    <hyperlink ref="B36" r:id="rId2" display="http://indico.cern.ch/conferenceDisplay.py?confId=0516"/>
    <hyperlink ref="B40" r:id="rId3" display="http://wamdo-2006.web.cern.ch/wamdo-2006/"/>
    <hyperlink ref="B42" r:id="rId4" display="http://cern.ch/blm/literature/literature.htm"/>
  </hyperlinks>
  <printOptions/>
  <pageMargins left="0.75" right="0.75" top="1" bottom="1" header="0.5" footer="0.5"/>
  <pageSetup fitToHeight="1" fitToWidth="1" horizontalDpi="300" verticalDpi="300" orientation="landscape" paperSize="9" scale="68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gguaglio</dc:creator>
  <cp:keywords/>
  <dc:description/>
  <cp:lastModifiedBy>dehning</cp:lastModifiedBy>
  <cp:lastPrinted>2007-08-14T06:28:44Z</cp:lastPrinted>
  <dcterms:created xsi:type="dcterms:W3CDTF">2005-03-02T13:14:36Z</dcterms:created>
  <dcterms:modified xsi:type="dcterms:W3CDTF">2007-11-06T16:54:09Z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-1218533193</vt:i4>
  </property>
  <property fmtid="{D5CDD505-2E9C-101B-9397-08002B2CF9AE}" pid="3" name="_NewReviewCycle">
    <vt:lpwstr/>
  </property>
  <property fmtid="{D5CDD505-2E9C-101B-9397-08002B2CF9AE}" pid="4" name="_EmailSubject">
    <vt:lpwstr>table of quench limits</vt:lpwstr>
  </property>
  <property fmtid="{D5CDD505-2E9C-101B-9397-08002B2CF9AE}" pid="5" name="_AuthorEmail">
    <vt:lpwstr>Gianluca.Guaglio@cern.ch</vt:lpwstr>
  </property>
  <property fmtid="{D5CDD505-2E9C-101B-9397-08002B2CF9AE}" pid="6" name="_AuthorEmailDisplayName">
    <vt:lpwstr>Gianluca Guaglio</vt:lpwstr>
  </property>
  <property fmtid="{D5CDD505-2E9C-101B-9397-08002B2CF9AE}" pid="7" name="_ReviewingToolsShownOnce">
    <vt:lpwstr/>
  </property>
</Properties>
</file>