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<sst xmlns="http://schemas.openxmlformats.org/spreadsheetml/2006/main" count="65" uniqueCount="58">
  <si>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signal per proton</t>
  </si>
  <si>
    <t>remark</t>
  </si>
  <si>
    <t>INJECTION</t>
  </si>
  <si>
    <t>COLLISION 3.5 TeV</t>
  </si>
  <si>
    <t>COLLISION 7 TeV</t>
  </si>
  <si>
    <t>[Gy]</t>
  </si>
  <si>
    <t>[aC]</t>
  </si>
  <si>
    <t>Collimators</t>
  </si>
  <si>
    <t>o) Till's simulation</t>
  </si>
  <si>
    <t>o) Aurelien's measurement</t>
  </si>
  <si>
    <t>/TCP</t>
  </si>
  <si>
    <t>no corr for max</t>
  </si>
  <si>
    <t>/TCSG</t>
  </si>
  <si>
    <t>/TCLA</t>
  </si>
  <si>
    <t>Cold Magnets</t>
  </si>
  <si>
    <t>o) MB simulation</t>
  </si>
  <si>
    <t>/max in point loss</t>
  </si>
  <si>
    <t>horizontal loss, to be updated for new method of signal calc.</t>
  </si>
  <si>
    <t>/wide, distributed loss</t>
  </si>
  <si>
    <t>horizontal loss, --||--</t>
  </si>
  <si>
    <t>o) MB quench 1</t>
  </si>
  <si>
    <t>max signal, vertical loss, opposite beam</t>
  </si>
  <si>
    <t>o) MB quench 2</t>
  </si>
  <si>
    <t>max signal, vertical loss, the same beam</t>
  </si>
  <si>
    <t>o) MQ - monitor after interconnection</t>
  </si>
  <si>
    <t>/Christoph's simulation</t>
  </si>
  <si>
    <t>o) MQ – middle monitor</t>
  </si>
  <si>
    <t>/Christoph's simulation Sixtrack</t>
  </si>
  <si>
    <t>o) MQ from data</t>
  </si>
  <si>
    <t>quench test 2010.09.19,  monitor in pos2</t>
  </si>
  <si>
    <t>(a bit overestimated)</t>
  </si>
  <si>
    <t>quench test 2010.10.17, monitor in pos 2</t>
  </si>
  <si>
    <t>beam dumped on collimators at injection</t>
  </si>
  <si>
    <t>monitors in saturation, values recovered from longer RS, unit is Gy/proton, error 0.1e-12</t>
  </si>
  <si>
    <t>measurement 1</t>
  </si>
  <si>
    <t>measurement 2</t>
  </si>
  <si>
    <t>TCP.6L3.B1</t>
  </si>
  <si>
    <t>TCLA.A5R3.B1</t>
  </si>
  <si>
    <t>TCLA.6R3.B1</t>
  </si>
  <si>
    <t>TCP.6R3.B2</t>
  </si>
  <si>
    <t>beam scraping experiment from Chiara</t>
  </si>
  <si>
    <t>injection energy</t>
  </si>
  <si>
    <t>BLM1</t>
  </si>
  <si>
    <t>BLM2</t>
  </si>
  <si>
    <t>TCDQ B1</t>
  </si>
  <si>
    <t>TCDQ B2</t>
  </si>
  <si>
    <t>Chiaras presentation MPP review</t>
  </si>
  <si>
    <t>TCDQ</t>
  </si>
  <si>
    <t>2E-12,1E-11</t>
  </si>
  <si>
    <t>Direct Dump Caibration Experiment 03/07/2011</t>
  </si>
  <si>
    <t>Gy/p</t>
  </si>
  <si>
    <t>TCSG IP6 B2</t>
  </si>
  <si>
    <t xml:space="preserve">Probe intensities dumped into a close TCSG. </t>
  </si>
  <si>
    <t>Calibration extracted from monitor with 11 ms firlter installed</t>
  </si>
  <si>
    <t>experiment 2011.11.04: TCLIB.6L8.B2</t>
  </si>
  <si>
    <t>(no filter)</t>
  </si>
  <si>
    <t>(from Chiara)</t>
  </si>
  <si>
    <t>date: 2014.10.29 (to be updated!)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</si>
</sst>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E+000"/>
    <numFmt numFmtId="179" formatCode="mm/dd/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 applyAlignment="1">
      <alignment wrapText="1"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Border="1" applyAlignment="1">
      <alignment wrapText="1"/>
      <protection/>
    </xf>
    <xf numFmtId="0" fontId="1" fillId="0" borderId="14" xfId="46" applyFont="1" applyBorder="1">
      <alignment/>
      <protection/>
    </xf>
    <xf numFmtId="0" fontId="1" fillId="0" borderId="15" xfId="46" applyBorder="1">
      <alignment/>
      <protection/>
    </xf>
    <xf numFmtId="0" fontId="1" fillId="0" borderId="16" xfId="46" applyBorder="1" applyAlignment="1">
      <alignment wrapText="1"/>
      <protection/>
    </xf>
    <xf numFmtId="0" fontId="1" fillId="0" borderId="17" xfId="46" applyFont="1" applyBorder="1" applyAlignment="1">
      <alignment horizontal="center"/>
      <protection/>
    </xf>
    <xf numFmtId="0" fontId="1" fillId="0" borderId="18" xfId="46" applyFont="1" applyBorder="1" applyAlignment="1">
      <alignment horizontal="center"/>
      <protection/>
    </xf>
    <xf numFmtId="0" fontId="1" fillId="0" borderId="19" xfId="46" applyFont="1" applyBorder="1" applyAlignment="1">
      <alignment horizontal="center"/>
      <protection/>
    </xf>
    <xf numFmtId="11" fontId="1" fillId="0" borderId="20" xfId="46" applyNumberFormat="1" applyBorder="1">
      <alignment/>
      <protection/>
    </xf>
    <xf numFmtId="0" fontId="1" fillId="0" borderId="21" xfId="46" applyBorder="1">
      <alignment/>
      <protection/>
    </xf>
    <xf numFmtId="0" fontId="1" fillId="0" borderId="0" xfId="46" applyBorder="1">
      <alignment/>
      <protection/>
    </xf>
    <xf numFmtId="11" fontId="1" fillId="0" borderId="0" xfId="46" applyNumberFormat="1" applyBorder="1">
      <alignment/>
      <protection/>
    </xf>
    <xf numFmtId="0" fontId="1" fillId="0" borderId="20" xfId="46" applyBorder="1">
      <alignment/>
      <protection/>
    </xf>
    <xf numFmtId="11" fontId="1" fillId="0" borderId="21" xfId="46" applyNumberFormat="1" applyBorder="1">
      <alignment/>
      <protection/>
    </xf>
    <xf numFmtId="178" fontId="1" fillId="0" borderId="20" xfId="46" applyNumberFormat="1" applyBorder="1">
      <alignment/>
      <protection/>
    </xf>
    <xf numFmtId="0" fontId="1" fillId="0" borderId="17" xfId="46" applyBorder="1">
      <alignment/>
      <protection/>
    </xf>
    <xf numFmtId="0" fontId="1" fillId="0" borderId="18" xfId="46" applyBorder="1">
      <alignment/>
      <protection/>
    </xf>
    <xf numFmtId="0" fontId="1" fillId="0" borderId="22" xfId="46" applyFont="1" applyBorder="1">
      <alignment/>
      <protection/>
    </xf>
    <xf numFmtId="0" fontId="1" fillId="0" borderId="23" xfId="46" applyBorder="1">
      <alignment/>
      <protection/>
    </xf>
    <xf numFmtId="0" fontId="1" fillId="0" borderId="24" xfId="46" applyBorder="1">
      <alignment/>
      <protection/>
    </xf>
    <xf numFmtId="0" fontId="1" fillId="0" borderId="25" xfId="46" applyFont="1" applyBorder="1">
      <alignment/>
      <protection/>
    </xf>
    <xf numFmtId="0" fontId="1" fillId="0" borderId="26" xfId="46" applyBorder="1">
      <alignment/>
      <protection/>
    </xf>
    <xf numFmtId="179" fontId="1" fillId="0" borderId="25" xfId="46" applyNumberFormat="1" applyBorder="1">
      <alignment/>
      <protection/>
    </xf>
    <xf numFmtId="11" fontId="1" fillId="0" borderId="0" xfId="46" applyNumberFormat="1">
      <alignment/>
      <protection/>
    </xf>
    <xf numFmtId="11" fontId="1" fillId="0" borderId="26" xfId="46" applyNumberFormat="1" applyBorder="1">
      <alignment/>
      <protection/>
    </xf>
    <xf numFmtId="0" fontId="1" fillId="0" borderId="27" xfId="46" applyFont="1" applyBorder="1">
      <alignment/>
      <protection/>
    </xf>
    <xf numFmtId="11" fontId="1" fillId="0" borderId="28" xfId="46" applyNumberFormat="1" applyBorder="1">
      <alignment/>
      <protection/>
    </xf>
    <xf numFmtId="11" fontId="1" fillId="0" borderId="29" xfId="46" applyNumberFormat="1" applyBorder="1">
      <alignment/>
      <protection/>
    </xf>
    <xf numFmtId="0" fontId="1" fillId="0" borderId="28" xfId="46" applyFont="1" applyBorder="1">
      <alignment/>
      <protection/>
    </xf>
    <xf numFmtId="0" fontId="1" fillId="0" borderId="29" xfId="46" applyBorder="1">
      <alignment/>
      <protection/>
    </xf>
    <xf numFmtId="178" fontId="1" fillId="0" borderId="16" xfId="46" applyNumberFormat="1" applyBorder="1">
      <alignment/>
      <protection/>
    </xf>
    <xf numFmtId="0" fontId="1" fillId="0" borderId="13" xfId="46" applyBorder="1">
      <alignment/>
      <protection/>
    </xf>
    <xf numFmtId="0" fontId="1" fillId="0" borderId="16" xfId="46" applyBorder="1">
      <alignment/>
      <protection/>
    </xf>
    <xf numFmtId="0" fontId="1" fillId="0" borderId="28" xfId="46" applyBorder="1">
      <alignment/>
      <protection/>
    </xf>
    <xf numFmtId="0" fontId="1" fillId="0" borderId="30" xfId="46" applyBorder="1">
      <alignment/>
      <protection/>
    </xf>
    <xf numFmtId="0" fontId="1" fillId="0" borderId="31" xfId="46" applyBorder="1">
      <alignment/>
      <protection/>
    </xf>
    <xf numFmtId="0" fontId="1" fillId="0" borderId="32" xfId="46" applyBorder="1">
      <alignment/>
      <protection/>
    </xf>
    <xf numFmtId="0" fontId="1" fillId="0" borderId="33" xfId="46" applyBorder="1">
      <alignment/>
      <protection/>
    </xf>
    <xf numFmtId="0" fontId="1" fillId="0" borderId="34" xfId="46" applyBorder="1">
      <alignment/>
      <protection/>
    </xf>
    <xf numFmtId="0" fontId="1" fillId="0" borderId="35" xfId="46" applyBorder="1">
      <alignment/>
      <protection/>
    </xf>
    <xf numFmtId="0" fontId="1" fillId="0" borderId="36" xfId="46" applyBorder="1">
      <alignment/>
      <protection/>
    </xf>
    <xf numFmtId="0" fontId="1" fillId="0" borderId="37" xfId="46" applyBorder="1">
      <alignment/>
      <protection/>
    </xf>
    <xf numFmtId="0" fontId="1" fillId="0" borderId="38" xfId="46" applyBorder="1">
      <alignment/>
      <protection/>
    </xf>
    <xf numFmtId="0" fontId="1" fillId="0" borderId="39" xfId="46" applyBorder="1">
      <alignment/>
      <protection/>
    </xf>
    <xf numFmtId="178" fontId="1" fillId="0" borderId="40" xfId="46" applyNumberFormat="1" applyBorder="1">
      <alignment/>
      <protection/>
    </xf>
    <xf numFmtId="0" fontId="1" fillId="0" borderId="41" xfId="46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23</xdr:row>
      <xdr:rowOff>28575</xdr:rowOff>
    </xdr:from>
    <xdr:to>
      <xdr:col>2</xdr:col>
      <xdr:colOff>962025</xdr:colOff>
      <xdr:row>26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4705350" y="4410075"/>
          <a:ext cx="171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40.140625" style="1" customWidth="1"/>
    <col min="2" max="2" width="18.57421875" style="1" customWidth="1"/>
    <col min="3" max="3" width="21.00390625" style="1" customWidth="1"/>
    <col min="4" max="6" width="16.140625" style="1" customWidth="1"/>
    <col min="7" max="7" width="17.140625" style="1" customWidth="1"/>
    <col min="8" max="8" width="33.00390625" style="1" customWidth="1"/>
    <col min="9" max="16384" width="9.7109375" style="1" customWidth="1"/>
  </cols>
  <sheetData>
    <row r="1" ht="15">
      <c r="A1" s="1" t="s">
        <v>57</v>
      </c>
    </row>
    <row r="2" spans="1:8" ht="15">
      <c r="A2" s="2"/>
      <c r="B2" s="3" t="s">
        <v>0</v>
      </c>
      <c r="C2" s="3"/>
      <c r="D2" s="3"/>
      <c r="E2" s="3"/>
      <c r="F2" s="3"/>
      <c r="G2" s="4"/>
      <c r="H2" s="1" t="s">
        <v>1</v>
      </c>
    </row>
    <row r="3" spans="1:7" ht="15">
      <c r="A3" s="5"/>
      <c r="B3" s="6" t="s">
        <v>2</v>
      </c>
      <c r="C3" s="7"/>
      <c r="D3" s="7" t="s">
        <v>3</v>
      </c>
      <c r="E3" s="7"/>
      <c r="F3" s="3" t="s">
        <v>4</v>
      </c>
      <c r="G3" s="7"/>
    </row>
    <row r="4" spans="1:7" ht="15">
      <c r="A4" s="8"/>
      <c r="B4" s="9" t="s">
        <v>5</v>
      </c>
      <c r="C4" s="10" t="s">
        <v>6</v>
      </c>
      <c r="D4" s="9" t="s">
        <v>5</v>
      </c>
      <c r="E4" s="10" t="s">
        <v>6</v>
      </c>
      <c r="F4" s="11" t="s">
        <v>5</v>
      </c>
      <c r="G4" s="10" t="s">
        <v>6</v>
      </c>
    </row>
    <row r="5" spans="1:7" ht="15">
      <c r="A5" s="5" t="s">
        <v>7</v>
      </c>
      <c r="B5" s="12"/>
      <c r="C5" s="13"/>
      <c r="D5" s="13"/>
      <c r="E5" s="13"/>
      <c r="F5" s="14"/>
      <c r="G5" s="13"/>
    </row>
    <row r="6" spans="1:7" ht="15">
      <c r="A6" s="5" t="s">
        <v>8</v>
      </c>
      <c r="B6" s="12">
        <v>1E-12</v>
      </c>
      <c r="C6" s="13">
        <v>54</v>
      </c>
      <c r="D6" s="13"/>
      <c r="E6" s="13"/>
      <c r="F6" s="15">
        <v>4E-12</v>
      </c>
      <c r="G6" s="13">
        <v>216</v>
      </c>
    </row>
    <row r="7" spans="1:7" ht="15">
      <c r="A7" s="5" t="s">
        <v>9</v>
      </c>
      <c r="B7" s="16"/>
      <c r="D7" s="41"/>
      <c r="E7" s="40"/>
      <c r="F7" s="14"/>
      <c r="G7" s="13"/>
    </row>
    <row r="8" spans="1:8" ht="15">
      <c r="A8" s="5" t="s">
        <v>10</v>
      </c>
      <c r="B8" s="16"/>
      <c r="C8" s="13">
        <v>65.9</v>
      </c>
      <c r="D8" s="13"/>
      <c r="E8" s="13"/>
      <c r="F8" s="14"/>
      <c r="G8" s="13"/>
      <c r="H8" s="1" t="s">
        <v>11</v>
      </c>
    </row>
    <row r="9" spans="1:8" ht="15">
      <c r="A9" s="5" t="s">
        <v>12</v>
      </c>
      <c r="B9" s="16"/>
      <c r="C9" s="13">
        <v>91.3</v>
      </c>
      <c r="D9" s="13"/>
      <c r="E9" s="13"/>
      <c r="F9" s="14"/>
      <c r="G9" s="13"/>
      <c r="H9" s="1" t="s">
        <v>11</v>
      </c>
    </row>
    <row r="10" spans="1:8" ht="15">
      <c r="A10" s="5" t="s">
        <v>13</v>
      </c>
      <c r="B10" s="16"/>
      <c r="C10" s="13">
        <v>92.1</v>
      </c>
      <c r="D10" s="13"/>
      <c r="E10" s="13"/>
      <c r="F10" s="14"/>
      <c r="G10" s="13"/>
      <c r="H10" s="1" t="s">
        <v>11</v>
      </c>
    </row>
    <row r="11" spans="1:7" ht="15">
      <c r="A11" s="5"/>
      <c r="B11" s="16"/>
      <c r="C11" s="13"/>
      <c r="D11" s="13"/>
      <c r="E11" s="13"/>
      <c r="F11" s="14"/>
      <c r="G11" s="13"/>
    </row>
    <row r="12" spans="1:7" ht="15">
      <c r="A12" s="5" t="s">
        <v>14</v>
      </c>
      <c r="B12" s="16"/>
      <c r="C12" s="13"/>
      <c r="D12" s="13"/>
      <c r="E12" s="13"/>
      <c r="F12" s="14"/>
      <c r="G12" s="13"/>
    </row>
    <row r="13" spans="1:7" ht="15">
      <c r="A13" s="5" t="s">
        <v>15</v>
      </c>
      <c r="C13" s="13"/>
      <c r="D13" s="13"/>
      <c r="E13" s="13"/>
      <c r="F13" s="14"/>
      <c r="G13" s="13"/>
    </row>
    <row r="14" spans="1:8" ht="15">
      <c r="A14" s="5" t="s">
        <v>16</v>
      </c>
      <c r="B14" s="12">
        <v>6.000000000000001E-13</v>
      </c>
      <c r="C14" s="17">
        <f>B14*0.000054*1000000000000000000</f>
        <v>32.4</v>
      </c>
      <c r="D14" s="17"/>
      <c r="E14" s="17"/>
      <c r="F14" s="15">
        <v>1.5E-11</v>
      </c>
      <c r="G14" s="17">
        <f>F14*0.000054*1000000000000000000</f>
        <v>810</v>
      </c>
      <c r="H14" s="1" t="s">
        <v>17</v>
      </c>
    </row>
    <row r="15" spans="1:8" ht="15">
      <c r="A15" s="5" t="s">
        <v>18</v>
      </c>
      <c r="B15" s="12">
        <v>9E-14</v>
      </c>
      <c r="C15" s="17">
        <f>B15*0.000054*1000000000000000000</f>
        <v>4.859999999999999</v>
      </c>
      <c r="D15" s="17"/>
      <c r="E15" s="17"/>
      <c r="F15" s="15">
        <v>3E-12</v>
      </c>
      <c r="G15" s="17">
        <f>F15*0.000054*1000000000000000000</f>
        <v>162</v>
      </c>
      <c r="H15" s="1" t="s">
        <v>19</v>
      </c>
    </row>
    <row r="16" spans="1:8" ht="15">
      <c r="A16" s="5" t="s">
        <v>20</v>
      </c>
      <c r="B16" s="12">
        <v>5.2999999999999995E-14</v>
      </c>
      <c r="C16" s="17">
        <f>B16*0.000054*1000000000000000000</f>
        <v>2.8619999999999997</v>
      </c>
      <c r="D16" s="17"/>
      <c r="E16" s="17"/>
      <c r="F16" s="14"/>
      <c r="G16" s="13"/>
      <c r="H16" s="1" t="s">
        <v>21</v>
      </c>
    </row>
    <row r="17" spans="1:8" ht="15">
      <c r="A17" s="5" t="s">
        <v>22</v>
      </c>
      <c r="B17" s="12">
        <v>6.3E-13</v>
      </c>
      <c r="C17" s="17">
        <f>B17*0.000054*1000000000000000000</f>
        <v>34.02</v>
      </c>
      <c r="D17" s="17"/>
      <c r="E17" s="17"/>
      <c r="F17" s="14"/>
      <c r="G17" s="13"/>
      <c r="H17" s="1" t="s">
        <v>23</v>
      </c>
    </row>
    <row r="18" spans="1:7" ht="15">
      <c r="A18" s="5" t="s">
        <v>24</v>
      </c>
      <c r="B18" s="16"/>
      <c r="C18" s="13"/>
      <c r="D18" s="13"/>
      <c r="E18" s="13"/>
      <c r="F18" s="14"/>
      <c r="G18" s="13"/>
    </row>
    <row r="19" spans="1:7" ht="15">
      <c r="A19" s="5" t="s">
        <v>25</v>
      </c>
      <c r="B19" s="12">
        <f>C19/(0.000054*1000000000000000000)</f>
        <v>2.111111111111111E-12</v>
      </c>
      <c r="C19" s="13">
        <v>114</v>
      </c>
      <c r="D19" s="13"/>
      <c r="E19" s="13"/>
      <c r="F19" s="14"/>
      <c r="G19" s="13"/>
    </row>
    <row r="20" spans="1:7" ht="15">
      <c r="A20" s="5" t="s">
        <v>26</v>
      </c>
      <c r="B20" s="12"/>
      <c r="C20" s="13"/>
      <c r="D20" s="13"/>
      <c r="E20" s="13"/>
      <c r="F20" s="14"/>
      <c r="G20" s="13"/>
    </row>
    <row r="21" spans="1:7" ht="15">
      <c r="A21" s="5" t="s">
        <v>27</v>
      </c>
      <c r="B21" s="12">
        <f>C21*0.000000000000000001/0.000054</f>
        <v>4.574074074074074E-13</v>
      </c>
      <c r="C21" s="13">
        <v>24.7</v>
      </c>
      <c r="D21" s="13"/>
      <c r="E21" s="13"/>
      <c r="F21" s="14"/>
      <c r="G21" s="13"/>
    </row>
    <row r="22" spans="1:7" ht="15">
      <c r="A22" s="5"/>
      <c r="B22" s="16"/>
      <c r="C22" s="13"/>
      <c r="D22" s="13"/>
      <c r="E22" s="13"/>
      <c r="F22" s="14"/>
      <c r="G22" s="13"/>
    </row>
    <row r="23" spans="1:7" ht="15">
      <c r="A23" s="5" t="s">
        <v>28</v>
      </c>
      <c r="B23" s="16"/>
      <c r="C23" s="13"/>
      <c r="D23" s="13"/>
      <c r="E23" s="13"/>
      <c r="F23" s="14"/>
      <c r="G23" s="13"/>
    </row>
    <row r="24" spans="1:7" ht="15">
      <c r="A24" s="5" t="s">
        <v>29</v>
      </c>
      <c r="B24" s="18">
        <v>4.5E-13</v>
      </c>
      <c r="C24" s="13">
        <f>B24*0.000054*1000000000000000000</f>
        <v>24.299999999999997</v>
      </c>
      <c r="D24" s="13"/>
      <c r="E24" s="13"/>
      <c r="F24" s="14"/>
      <c r="G24" s="13"/>
    </row>
    <row r="25" spans="1:7" ht="15">
      <c r="A25" s="5" t="s">
        <v>30</v>
      </c>
      <c r="B25" s="16"/>
      <c r="C25" s="13"/>
      <c r="D25" s="13"/>
      <c r="E25" s="13"/>
      <c r="F25" s="14"/>
      <c r="G25" s="13"/>
    </row>
    <row r="26" spans="1:7" ht="15">
      <c r="A26" s="5"/>
      <c r="B26" s="16"/>
      <c r="C26" s="13"/>
      <c r="D26" s="35"/>
      <c r="E26" s="35"/>
      <c r="F26" s="16"/>
      <c r="G26" s="13"/>
    </row>
    <row r="27" spans="1:7" ht="15">
      <c r="A27" s="8" t="s">
        <v>31</v>
      </c>
      <c r="B27" s="19"/>
      <c r="C27" s="20"/>
      <c r="D27" s="34">
        <v>2.2000000000000003E-12</v>
      </c>
      <c r="E27" s="36">
        <f>D27*0.000054*1000000000000000000</f>
        <v>118.8</v>
      </c>
      <c r="F27" s="19"/>
      <c r="G27" s="20"/>
    </row>
    <row r="30" spans="1:5" ht="15">
      <c r="A30" s="21" t="s">
        <v>32</v>
      </c>
      <c r="B30" s="22"/>
      <c r="C30" s="23"/>
      <c r="D30" s="23"/>
      <c r="E30" s="23"/>
    </row>
    <row r="31" spans="1:5" ht="15">
      <c r="A31" s="24" t="s">
        <v>33</v>
      </c>
      <c r="C31" s="25"/>
      <c r="D31" s="25"/>
      <c r="E31" s="25"/>
    </row>
    <row r="32" spans="1:5" ht="15">
      <c r="A32" s="26">
        <v>40361</v>
      </c>
      <c r="B32" s="1" t="s">
        <v>34</v>
      </c>
      <c r="C32" s="25" t="s">
        <v>35</v>
      </c>
      <c r="D32" s="25"/>
      <c r="E32" s="25"/>
    </row>
    <row r="33" spans="1:5" ht="15">
      <c r="A33" s="24" t="s">
        <v>36</v>
      </c>
      <c r="B33" s="27">
        <v>1.03E-12</v>
      </c>
      <c r="C33" s="28">
        <v>1.3599999999999999E-12</v>
      </c>
      <c r="D33" s="28"/>
      <c r="E33" s="28"/>
    </row>
    <row r="34" spans="1:5" ht="15">
      <c r="A34" s="24" t="s">
        <v>37</v>
      </c>
      <c r="B34" s="27">
        <v>1.44E-12</v>
      </c>
      <c r="C34" s="28">
        <v>1.4599999999999998E-12</v>
      </c>
      <c r="D34" s="28"/>
      <c r="E34" s="28"/>
    </row>
    <row r="35" spans="1:5" ht="15">
      <c r="A35" s="24" t="s">
        <v>38</v>
      </c>
      <c r="B35" s="27">
        <v>1.57E-12</v>
      </c>
      <c r="C35" s="28">
        <v>1.6200000000000002E-12</v>
      </c>
      <c r="D35" s="28"/>
      <c r="E35" s="28"/>
    </row>
    <row r="36" spans="1:5" ht="15">
      <c r="A36" s="29" t="s">
        <v>39</v>
      </c>
      <c r="B36" s="30">
        <v>1.57E-12</v>
      </c>
      <c r="C36" s="31">
        <v>1.56E-12</v>
      </c>
      <c r="D36" s="31"/>
      <c r="E36" s="31"/>
    </row>
    <row r="38" spans="1:5" ht="15">
      <c r="A38" s="21" t="s">
        <v>40</v>
      </c>
      <c r="B38" s="22"/>
      <c r="C38" s="23"/>
      <c r="D38" s="23"/>
      <c r="E38" s="23"/>
    </row>
    <row r="39" spans="1:5" ht="15">
      <c r="A39" s="24" t="s">
        <v>41</v>
      </c>
      <c r="B39" s="1" t="s">
        <v>42</v>
      </c>
      <c r="C39" s="25" t="s">
        <v>43</v>
      </c>
      <c r="D39" s="25"/>
      <c r="E39" s="25"/>
    </row>
    <row r="40" spans="1:5" ht="15">
      <c r="A40" s="24" t="s">
        <v>44</v>
      </c>
      <c r="B40" s="27">
        <v>1.0900000000000001E-11</v>
      </c>
      <c r="C40" s="28">
        <v>3.5700000000000003E-12</v>
      </c>
      <c r="D40" s="28"/>
      <c r="E40" s="28"/>
    </row>
    <row r="41" spans="1:5" ht="15">
      <c r="A41" s="29" t="s">
        <v>45</v>
      </c>
      <c r="B41" s="30">
        <v>7.14E-12</v>
      </c>
      <c r="C41" s="31">
        <v>1.75E-12</v>
      </c>
      <c r="D41" s="31"/>
      <c r="E41" s="31"/>
    </row>
    <row r="42" spans="1:5" ht="15">
      <c r="A42" s="21" t="s">
        <v>46</v>
      </c>
      <c r="B42" s="22"/>
      <c r="C42" s="23"/>
      <c r="D42" s="23"/>
      <c r="E42" s="23"/>
    </row>
    <row r="43" spans="1:5" ht="15">
      <c r="A43" s="29" t="s">
        <v>47</v>
      </c>
      <c r="B43" s="32" t="s">
        <v>48</v>
      </c>
      <c r="C43" s="33"/>
      <c r="D43" s="33"/>
      <c r="E43" s="33"/>
    </row>
    <row r="44" spans="1:5" ht="15">
      <c r="A44" s="22" t="s">
        <v>54</v>
      </c>
      <c r="B44" s="22" t="s">
        <v>55</v>
      </c>
      <c r="C44" s="22"/>
      <c r="D44" s="38"/>
      <c r="E44" s="23"/>
    </row>
    <row r="45" spans="1:5" ht="15">
      <c r="A45" s="37" t="s">
        <v>56</v>
      </c>
      <c r="B45" s="30">
        <v>1.15E-11</v>
      </c>
      <c r="C45" s="37"/>
      <c r="D45" s="39"/>
      <c r="E45" s="33"/>
    </row>
    <row r="47" spans="1:3" ht="15">
      <c r="A47" s="42" t="s">
        <v>49</v>
      </c>
      <c r="B47" s="43"/>
      <c r="C47" s="44"/>
    </row>
    <row r="48" spans="1:3" ht="15">
      <c r="A48" s="45" t="s">
        <v>41</v>
      </c>
      <c r="B48" s="14" t="s">
        <v>50</v>
      </c>
      <c r="C48" s="46"/>
    </row>
    <row r="49" spans="1:8" ht="15">
      <c r="A49" s="47" t="s">
        <v>51</v>
      </c>
      <c r="B49" s="48">
        <v>8.9E-12</v>
      </c>
      <c r="C49" s="49"/>
      <c r="H49" s="1" t="s">
        <v>52</v>
      </c>
    </row>
    <row r="50" ht="15">
      <c r="H50" s="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Signals per proton</dc:title>
  <dc:subject/>
  <dc:creator>Mariusz Gracjan Sapinski</dc:creator>
  <cp:keywords/>
  <dc:description/>
  <cp:lastModifiedBy>Bernd Dehning</cp:lastModifiedBy>
  <dcterms:modified xsi:type="dcterms:W3CDTF">2016-03-18T10:55:00Z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Dose per proton measured in different experimets</vt:lpwstr>
  </property>
</Properties>
</file>