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345" windowHeight="13500" activeTab="8"/>
  </bookViews>
  <sheets>
    <sheet name="Installation overview" sheetId="1" r:id="rId1"/>
    <sheet name="Point 1" sheetId="2" r:id="rId2"/>
    <sheet name="Point 2" sheetId="3" r:id="rId3"/>
    <sheet name="Point 3" sheetId="4" r:id="rId4"/>
    <sheet name="Point 4" sheetId="5" r:id="rId5"/>
    <sheet name="Point 5" sheetId="6" r:id="rId6"/>
    <sheet name="Point 6" sheetId="7" r:id="rId7"/>
    <sheet name="Point 7" sheetId="8" r:id="rId8"/>
    <sheet name="Point 8" sheetId="9" r:id="rId9"/>
  </sheets>
  <definedNames/>
  <calcPr fullCalcOnLoad="1"/>
</workbook>
</file>

<file path=xl/comments2.xml><?xml version="1.0" encoding="utf-8"?>
<comments xmlns="http://schemas.openxmlformats.org/spreadsheetml/2006/main">
  <authors>
    <author>effinger</author>
  </authors>
  <commentList>
    <comment ref="U79" authorId="0">
      <text>
        <r>
          <rPr>
            <b/>
            <sz val="8"/>
            <rFont val="Tahoma"/>
            <family val="2"/>
          </rPr>
          <t>effinger: 13.08.08</t>
        </r>
        <r>
          <rPr>
            <sz val="8"/>
            <rFont val="Tahoma"/>
            <family val="2"/>
          </rPr>
          <t xml:space="preserve">
need to check if the fibre are changed to 5-6 --&gt; checked 18.8.08 connected to 7-8</t>
        </r>
      </text>
    </comment>
    <comment ref="U14" authorId="0">
      <text>
        <r>
          <rPr>
            <b/>
            <sz val="8"/>
            <rFont val="Tahoma"/>
            <family val="2"/>
          </rPr>
          <t>effinger: 13.08.08</t>
        </r>
        <r>
          <rPr>
            <sz val="8"/>
            <rFont val="Tahoma"/>
            <family val="2"/>
          </rPr>
          <t xml:space="preserve">
need to check if the fibre are changed to 5-6 --&gt; 18.8.08 was connected to 5&amp;6 reconnected to 7&amp;8</t>
        </r>
      </text>
    </comment>
  </commentList>
</comments>
</file>

<file path=xl/comments3.xml><?xml version="1.0" encoding="utf-8"?>
<comments xmlns="http://schemas.openxmlformats.org/spreadsheetml/2006/main">
  <authors>
    <author>effinger</author>
    <author>Ewald Effinger</author>
  </authors>
  <commentList>
    <comment ref="U23" authorId="0">
      <text>
        <r>
          <rPr>
            <b/>
            <sz val="8"/>
            <rFont val="Tahoma"/>
            <family val="2"/>
          </rPr>
          <t>effinger:</t>
        </r>
        <r>
          <rPr>
            <sz val="8"/>
            <rFont val="Tahoma"/>
            <family val="2"/>
          </rPr>
          <t xml:space="preserve">
Fibre 7 &amp; 8 broken, spare fibre used! 
Still the case after LS1!!!!
</t>
        </r>
      </text>
    </comment>
    <comment ref="U69" authorId="1">
      <text>
        <r>
          <rPr>
            <b/>
            <sz val="9"/>
            <rFont val="Tahoma"/>
            <family val="2"/>
          </rPr>
          <t>Ewald Effinger:</t>
        </r>
        <r>
          <rPr>
            <sz val="9"/>
            <rFont val="Tahoma"/>
            <family val="2"/>
          </rPr>
          <t xml:space="preserve">
Second fiber : C 9 - 7</t>
        </r>
      </text>
    </comment>
    <comment ref="P69" authorId="1">
      <text>
        <r>
          <rPr>
            <b/>
            <sz val="9"/>
            <rFont val="Tahoma"/>
            <family val="2"/>
          </rPr>
          <t>Ewald Effinger:</t>
        </r>
        <r>
          <rPr>
            <sz val="9"/>
            <rFont val="Tahoma"/>
            <family val="2"/>
          </rPr>
          <t xml:space="preserve">
Second fibre: C 19</t>
        </r>
      </text>
    </comment>
  </commentList>
</comments>
</file>

<file path=xl/comments5.xml><?xml version="1.0" encoding="utf-8"?>
<comments xmlns="http://schemas.openxmlformats.org/spreadsheetml/2006/main">
  <authors>
    <author>Ewald Effinger</author>
  </authors>
  <commentList>
    <comment ref="E66" authorId="0">
      <text>
        <r>
          <rPr>
            <b/>
            <sz val="9"/>
            <rFont val="Tahoma"/>
            <family val="2"/>
          </rPr>
          <t>Ewald Effinger:</t>
        </r>
        <r>
          <rPr>
            <sz val="9"/>
            <rFont val="Tahoma"/>
            <family val="2"/>
          </rPr>
          <t xml:space="preserve">
Number from the calibration list of Ion</t>
        </r>
      </text>
    </comment>
  </commentList>
</comments>
</file>

<file path=xl/comments6.xml><?xml version="1.0" encoding="utf-8"?>
<comments xmlns="http://schemas.openxmlformats.org/spreadsheetml/2006/main">
  <authors>
    <author>Ewald Effinger</author>
  </authors>
  <commentList>
    <comment ref="U37" authorId="0">
      <text>
        <r>
          <rPr>
            <b/>
            <sz val="9"/>
            <rFont val="Tahoma"/>
            <family val="2"/>
          </rPr>
          <t>Ewald Effinger:</t>
        </r>
        <r>
          <rPr>
            <sz val="9"/>
            <rFont val="Tahoma"/>
            <family val="2"/>
          </rPr>
          <t xml:space="preserve">
C - 4 - 3 to  B - 15
</t>
        </r>
      </text>
    </comment>
    <comment ref="P37" authorId="0">
      <text>
        <r>
          <rPr>
            <b/>
            <sz val="9"/>
            <rFont val="Tahoma"/>
            <family val="2"/>
          </rPr>
          <t>Ewald Effinger:</t>
        </r>
        <r>
          <rPr>
            <sz val="9"/>
            <rFont val="Tahoma"/>
            <family val="2"/>
          </rPr>
          <t xml:space="preserve">
C - 4 - 3 to  B - 15</t>
        </r>
      </text>
    </comment>
  </commentList>
</comments>
</file>

<file path=xl/comments7.xml><?xml version="1.0" encoding="utf-8"?>
<comments xmlns="http://schemas.openxmlformats.org/spreadsheetml/2006/main">
  <authors>
    <author>Ewald Effinger</author>
  </authors>
  <commentList>
    <comment ref="C68" authorId="0">
      <text>
        <r>
          <rPr>
            <b/>
            <sz val="9"/>
            <rFont val="Tahoma"/>
            <family val="2"/>
          </rPr>
          <t>Ewald Effinger:</t>
        </r>
        <r>
          <rPr>
            <sz val="9"/>
            <rFont val="Tahoma"/>
            <family val="2"/>
          </rPr>
          <t xml:space="preserve">
All Channels 1uF/100k</t>
        </r>
      </text>
    </comment>
    <comment ref="C69" authorId="0">
      <text>
        <r>
          <rPr>
            <b/>
            <sz val="9"/>
            <rFont val="Tahoma"/>
            <family val="2"/>
          </rPr>
          <t>Ewald Effinger:</t>
        </r>
        <r>
          <rPr>
            <sz val="9"/>
            <rFont val="Tahoma"/>
            <family val="2"/>
          </rPr>
          <t xml:space="preserve">
All Channels 1uF/100k</t>
        </r>
      </text>
    </comment>
    <comment ref="C29" authorId="0">
      <text>
        <r>
          <rPr>
            <b/>
            <sz val="9"/>
            <rFont val="Tahoma"/>
            <family val="2"/>
          </rPr>
          <t>Ewald Effinger:</t>
        </r>
        <r>
          <rPr>
            <sz val="9"/>
            <rFont val="Tahoma"/>
            <family val="2"/>
          </rPr>
          <t xml:space="preserve">
All Channels 1uF/100k</t>
        </r>
      </text>
    </comment>
    <comment ref="C30" authorId="0">
      <text>
        <r>
          <rPr>
            <b/>
            <sz val="9"/>
            <rFont val="Tahoma"/>
            <family val="2"/>
          </rPr>
          <t>Ewald Effinger:</t>
        </r>
        <r>
          <rPr>
            <sz val="9"/>
            <rFont val="Tahoma"/>
            <family val="2"/>
          </rPr>
          <t xml:space="preserve">
All Channels 1uF/100k</t>
        </r>
      </text>
    </comment>
  </commentList>
</comments>
</file>

<file path=xl/comments9.xml><?xml version="1.0" encoding="utf-8"?>
<comments xmlns="http://schemas.openxmlformats.org/spreadsheetml/2006/main">
  <authors>
    <author>effinger</author>
  </authors>
  <commentList>
    <comment ref="P53" authorId="0">
      <text>
        <r>
          <rPr>
            <b/>
            <sz val="8"/>
            <rFont val="Tahoma"/>
            <family val="2"/>
          </rPr>
          <t>effinger:</t>
        </r>
        <r>
          <rPr>
            <sz val="8"/>
            <rFont val="Tahoma"/>
            <family val="2"/>
          </rPr>
          <t xml:space="preserve">
Fibre 2 : C22</t>
        </r>
      </text>
    </comment>
    <comment ref="U53" authorId="0">
      <text>
        <r>
          <rPr>
            <b/>
            <sz val="8"/>
            <rFont val="Tahoma"/>
            <family val="2"/>
          </rPr>
          <t>effinger:</t>
        </r>
        <r>
          <rPr>
            <sz val="8"/>
            <rFont val="Tahoma"/>
            <family val="2"/>
          </rPr>
          <t xml:space="preserve">
Fibre 2: C13 10</t>
        </r>
      </text>
    </comment>
  </commentList>
</comments>
</file>

<file path=xl/sharedStrings.xml><?xml version="1.0" encoding="utf-8"?>
<sst xmlns="http://schemas.openxmlformats.org/spreadsheetml/2006/main" count="10122" uniqueCount="1153">
  <si>
    <t>BY02</t>
  </si>
  <si>
    <t>BYPLM.A12R1</t>
  </si>
  <si>
    <t>BYPLM.A13L1</t>
  </si>
  <si>
    <t>BYPLM.A13R1</t>
  </si>
  <si>
    <t>BYPLM.A14L1</t>
  </si>
  <si>
    <t>BYPLM.A14R1</t>
  </si>
  <si>
    <t>BYPLM.A15L1</t>
  </si>
  <si>
    <t>BYPLM.A15R1</t>
  </si>
  <si>
    <t>BYPLM.A16L1</t>
  </si>
  <si>
    <t>BYPLM.A16R1</t>
  </si>
  <si>
    <t>BYPLM.A17L1</t>
  </si>
  <si>
    <t>BYPLM.A17R1</t>
  </si>
  <si>
    <t>BYPLM.A18L1</t>
  </si>
  <si>
    <t>BYPLM.A18R1</t>
  </si>
  <si>
    <t>BYPLM.A19L1</t>
  </si>
  <si>
    <t>BYPLM.A19R1</t>
  </si>
  <si>
    <t>BYPLM.A20L1</t>
  </si>
  <si>
    <t>BYPLM.A20R1</t>
  </si>
  <si>
    <t>BYPLM.A21L1</t>
  </si>
  <si>
    <t>BYPLM.A21R1</t>
  </si>
  <si>
    <t>BYPLM.A22L1</t>
  </si>
  <si>
    <t>BYPLM.A22R1</t>
  </si>
  <si>
    <t>BYPLM.A23L1</t>
  </si>
  <si>
    <t>BYPLM.A23R1</t>
  </si>
  <si>
    <t>BYPLM.A24L1</t>
  </si>
  <si>
    <t>BYPLM.A24R1</t>
  </si>
  <si>
    <t>BYPLM.A25L1</t>
  </si>
  <si>
    <t>BYPLM.A25R1</t>
  </si>
  <si>
    <t>BYPLM.A26L1</t>
  </si>
  <si>
    <t>BYPLM.A26R1</t>
  </si>
  <si>
    <t>BYPLM.A27L1</t>
  </si>
  <si>
    <t>BYPLM.A27R1</t>
  </si>
  <si>
    <t>BYPLM.A28L1</t>
  </si>
  <si>
    <t>BYPLM.A28R1</t>
  </si>
  <si>
    <t>BYPLM.A29L1</t>
  </si>
  <si>
    <t>BYPLM.A29R1</t>
  </si>
  <si>
    <t>BYPLM.A30L1</t>
  </si>
  <si>
    <t>BYPLM.A30R1</t>
  </si>
  <si>
    <t>BYPLM.A31L1</t>
  </si>
  <si>
    <t>BYPLM.A31R1</t>
  </si>
  <si>
    <t>BYPLM.A32L1</t>
  </si>
  <si>
    <t>BYPLM.A32R1</t>
  </si>
  <si>
    <t>BYPLM.A33L1</t>
  </si>
  <si>
    <t>BYPLM.A33R1</t>
  </si>
  <si>
    <t>BYPLM.A34R1</t>
  </si>
  <si>
    <t>BYPLM.A12L1</t>
  </si>
  <si>
    <t>BY03</t>
  </si>
  <si>
    <t>A</t>
  </si>
  <si>
    <t>BYPLM.A33L6</t>
  </si>
  <si>
    <t>BYPLM.A32L6</t>
  </si>
  <si>
    <t>BYPLM.A31L6</t>
  </si>
  <si>
    <t>BYPLM.A30L6</t>
  </si>
  <si>
    <t>BYPLM.A29L6</t>
  </si>
  <si>
    <t>BYPLM.A28L6</t>
  </si>
  <si>
    <t>BYPLM.A27L6</t>
  </si>
  <si>
    <t>BYPLM.A26L6</t>
  </si>
  <si>
    <t>BYPLM.A25L6</t>
  </si>
  <si>
    <t>BYPLM.A24L6</t>
  </si>
  <si>
    <t>BYPLM.A23L6</t>
  </si>
  <si>
    <t>BYPLM.A22L6</t>
  </si>
  <si>
    <t>BYPLM.A21L6</t>
  </si>
  <si>
    <t>BYPLM.A20L6</t>
  </si>
  <si>
    <t>BYPLM.A19L6</t>
  </si>
  <si>
    <t>BYPLM.A18L6</t>
  </si>
  <si>
    <t>BYPLM.A17L6</t>
  </si>
  <si>
    <t>BYPLM.A16L6</t>
  </si>
  <si>
    <t>BYPLM.A15L6</t>
  </si>
  <si>
    <t>BYPLM.A14L6</t>
  </si>
  <si>
    <t>BYPLM.A13L6</t>
  </si>
  <si>
    <t>BYPLM.A12L6</t>
  </si>
  <si>
    <t>BYPLM.A12R6</t>
  </si>
  <si>
    <t>BYPLM.A13R6</t>
  </si>
  <si>
    <t>BYPLM.A14R6</t>
  </si>
  <si>
    <t>BYPLM.A15R6</t>
  </si>
  <si>
    <t>BYPLM.A16R6</t>
  </si>
  <si>
    <t>BYPLM.A17R6</t>
  </si>
  <si>
    <t>BYPLM.A18R6</t>
  </si>
  <si>
    <t>BYPLM.A19R6</t>
  </si>
  <si>
    <t>BYPLM.A20R6</t>
  </si>
  <si>
    <t>BYPLM.A21R6</t>
  </si>
  <si>
    <t>BYPLM.A22R6</t>
  </si>
  <si>
    <t>BYPLM.A23R6</t>
  </si>
  <si>
    <t>BYPLM.A24R6</t>
  </si>
  <si>
    <t>BYPLM.A25R6</t>
  </si>
  <si>
    <t>BYPLM.A26R6</t>
  </si>
  <si>
    <t>BYPLM.A27R6</t>
  </si>
  <si>
    <t>BYPLM.A28R6</t>
  </si>
  <si>
    <t>BYPLM.A29R6</t>
  </si>
  <si>
    <t>BYPLM.A30R6</t>
  </si>
  <si>
    <t>BYPLM.A31R6</t>
  </si>
  <si>
    <t>BYPLM.A32R6</t>
  </si>
  <si>
    <t>BYPLM.A33R6</t>
  </si>
  <si>
    <t>BYPLM.A34R6</t>
  </si>
  <si>
    <t>HV box</t>
  </si>
  <si>
    <t>F</t>
  </si>
  <si>
    <t>Slot</t>
  </si>
  <si>
    <t>Pos.</t>
  </si>
  <si>
    <t>L</t>
  </si>
  <si>
    <t>R</t>
  </si>
  <si>
    <t>CFC-Card</t>
  </si>
  <si>
    <t>No.</t>
  </si>
  <si>
    <t>Hex.</t>
  </si>
  <si>
    <t>Card</t>
  </si>
  <si>
    <t>VME</t>
  </si>
  <si>
    <t>C</t>
  </si>
  <si>
    <t>Dec.</t>
  </si>
  <si>
    <t>1-8</t>
  </si>
  <si>
    <t>9-16</t>
  </si>
  <si>
    <t>Patch</t>
  </si>
  <si>
    <t>7-8</t>
  </si>
  <si>
    <t>7-9</t>
  </si>
  <si>
    <t>1-2</t>
  </si>
  <si>
    <t>3-4</t>
  </si>
  <si>
    <t>5-6</t>
  </si>
  <si>
    <t>9-10</t>
  </si>
  <si>
    <t>11-12</t>
  </si>
  <si>
    <t>13-14</t>
  </si>
  <si>
    <t>15-16</t>
  </si>
  <si>
    <t>17-18</t>
  </si>
  <si>
    <t>19-20</t>
  </si>
  <si>
    <t>21-22</t>
  </si>
  <si>
    <t>23-24</t>
  </si>
  <si>
    <t>B</t>
  </si>
  <si>
    <t>BY06</t>
  </si>
  <si>
    <t>BY05</t>
  </si>
  <si>
    <t>G</t>
  </si>
  <si>
    <t>H</t>
  </si>
  <si>
    <t>I</t>
  </si>
  <si>
    <t>BLECF_</t>
  </si>
  <si>
    <t>Surface position</t>
  </si>
  <si>
    <t>BYPLM.A33L2</t>
  </si>
  <si>
    <t>BYPLM.A32L2</t>
  </si>
  <si>
    <t>BYPLM.A31L2</t>
  </si>
  <si>
    <t>BYPLM.A30L2</t>
  </si>
  <si>
    <t>BYPLM.A29L2</t>
  </si>
  <si>
    <t>BYPLM.A28L2</t>
  </si>
  <si>
    <t>BYPLM.A27L2</t>
  </si>
  <si>
    <t>BYPLM.A26L2</t>
  </si>
  <si>
    <t>BYPLM.A25L2</t>
  </si>
  <si>
    <t>BYPLM.A24L2</t>
  </si>
  <si>
    <t>BYPLM.A23L2</t>
  </si>
  <si>
    <t>BYPLM.A22L2</t>
  </si>
  <si>
    <t>BYPLM.A21L2</t>
  </si>
  <si>
    <t>BYPLM.A20L2</t>
  </si>
  <si>
    <t>BYPLM.A19L2</t>
  </si>
  <si>
    <t>BYPLM.A18L2</t>
  </si>
  <si>
    <t>BYPLM.A17L2</t>
  </si>
  <si>
    <t>BYPLM.A16L2</t>
  </si>
  <si>
    <t>BYPLM.A15L2</t>
  </si>
  <si>
    <t>BYPLM.A14L2</t>
  </si>
  <si>
    <t>BYPLM.A13L2</t>
  </si>
  <si>
    <t>BYPLM.A12L2</t>
  </si>
  <si>
    <t>BYPLM.A12R2</t>
  </si>
  <si>
    <t>BYPLM.A13R2</t>
  </si>
  <si>
    <t>BYPLM.A14R2</t>
  </si>
  <si>
    <t>BYPLM.A15R2</t>
  </si>
  <si>
    <t>BYPLM.A16R2</t>
  </si>
  <si>
    <t>BYPLM.A17R2</t>
  </si>
  <si>
    <t>BYPLM.A18R2</t>
  </si>
  <si>
    <t>BYPLM.A19R2</t>
  </si>
  <si>
    <t>BYPLM.A20R2</t>
  </si>
  <si>
    <t>BYPLM.A21R2</t>
  </si>
  <si>
    <t>BYPLM.A22R2</t>
  </si>
  <si>
    <t>BYPLM.A23R2</t>
  </si>
  <si>
    <t>BYPLM.A24R2</t>
  </si>
  <si>
    <t>BYPLM.A25R2</t>
  </si>
  <si>
    <t>BYPLM.A26R2</t>
  </si>
  <si>
    <t>BYPLM.A27R2</t>
  </si>
  <si>
    <t>BYPLM.A28R2</t>
  </si>
  <si>
    <t>BYPLM.A29R2</t>
  </si>
  <si>
    <t>BYPLM.A30R2</t>
  </si>
  <si>
    <t>BYPLM.A31R2</t>
  </si>
  <si>
    <t>BYPLM.A32R2</t>
  </si>
  <si>
    <t>BYPLM.A33R2</t>
  </si>
  <si>
    <t>BYPLM.A34R2</t>
  </si>
  <si>
    <t>BY09</t>
  </si>
  <si>
    <t>Place</t>
  </si>
  <si>
    <t>Arc</t>
  </si>
  <si>
    <t>RR13</t>
  </si>
  <si>
    <t>RR17</t>
  </si>
  <si>
    <t>Bldg.</t>
  </si>
  <si>
    <t>SR1</t>
  </si>
  <si>
    <t>SR2</t>
  </si>
  <si>
    <t>UA23</t>
  </si>
  <si>
    <t>UA27</t>
  </si>
  <si>
    <t>Crate</t>
  </si>
  <si>
    <t>Rack</t>
  </si>
  <si>
    <t>BYPLM.A33L3</t>
  </si>
  <si>
    <t>BYPLM.A32L3</t>
  </si>
  <si>
    <t>BYPLM.A31L3</t>
  </si>
  <si>
    <t>BYPLM.A30L3</t>
  </si>
  <si>
    <t>BYPLM.A29L3</t>
  </si>
  <si>
    <t>BYPLM.A28L3</t>
  </si>
  <si>
    <t>BYPLM.A27L3</t>
  </si>
  <si>
    <t>BYPLM.A26L3</t>
  </si>
  <si>
    <t>BYPLM.A25L3</t>
  </si>
  <si>
    <t>BYPLM.A24L3</t>
  </si>
  <si>
    <t>BYPLM.A23L3</t>
  </si>
  <si>
    <t>BYPLM.A22L3</t>
  </si>
  <si>
    <t>BYPLM.A21L3</t>
  </si>
  <si>
    <t>BYPLM.A20L3</t>
  </si>
  <si>
    <t>BYPLM.A19L3</t>
  </si>
  <si>
    <t>BYPLM.A18L3</t>
  </si>
  <si>
    <t>BYPLM.A17L3</t>
  </si>
  <si>
    <t>BYPLM.A16L3</t>
  </si>
  <si>
    <t>BYPLM.A15L3</t>
  </si>
  <si>
    <t>BYPLM.A14L3</t>
  </si>
  <si>
    <t>BYPLM.A13L3</t>
  </si>
  <si>
    <t>BYPLM.A12L3</t>
  </si>
  <si>
    <t>BYPLM.A12R3</t>
  </si>
  <si>
    <t>BYPLM.A13R3</t>
  </si>
  <si>
    <t>BYPLM.A14R3</t>
  </si>
  <si>
    <t>BYPLM.A15R3</t>
  </si>
  <si>
    <t>BYPLM.A16R3</t>
  </si>
  <si>
    <t>BYPLM.A17R3</t>
  </si>
  <si>
    <t>BYPLM.A18R3</t>
  </si>
  <si>
    <t>BYPLM.A19R3</t>
  </si>
  <si>
    <t>BYPLM.A20R3</t>
  </si>
  <si>
    <t>BYPLM.A21R3</t>
  </si>
  <si>
    <t>BYPLM.A22R3</t>
  </si>
  <si>
    <t>BYPLM.A23R3</t>
  </si>
  <si>
    <t>BYPLM.A24R3</t>
  </si>
  <si>
    <t>BYPLM.A25R3</t>
  </si>
  <si>
    <t>BYPLM.A26R3</t>
  </si>
  <si>
    <t>BYPLM.A27R3</t>
  </si>
  <si>
    <t>BYPLM.A28R3</t>
  </si>
  <si>
    <t>BYPLM.A29R3</t>
  </si>
  <si>
    <t>BYPLM.A30R3</t>
  </si>
  <si>
    <t>BYPLM.A31R3</t>
  </si>
  <si>
    <t>BYPLM.A32R3</t>
  </si>
  <si>
    <t>BYPLM.A33R3</t>
  </si>
  <si>
    <t>BYPLM.A34R3</t>
  </si>
  <si>
    <t>UJ33</t>
  </si>
  <si>
    <t>D</t>
  </si>
  <si>
    <t>SR3</t>
  </si>
  <si>
    <t>SR5</t>
  </si>
  <si>
    <t>BYPLM.A33L4</t>
  </si>
  <si>
    <t>BYPLM.A32L4</t>
  </si>
  <si>
    <t>BYPLM.A31L4</t>
  </si>
  <si>
    <t>BYPLM.A30L4</t>
  </si>
  <si>
    <t>BYPLM.A29L4</t>
  </si>
  <si>
    <t>BYPLM.A28L4</t>
  </si>
  <si>
    <t>BYPLM.A27L4</t>
  </si>
  <si>
    <t>BYPLM.A26L4</t>
  </si>
  <si>
    <t>BYPLM.A25L4</t>
  </si>
  <si>
    <t>BYPLM.A24L4</t>
  </si>
  <si>
    <t>BYPLM.A23L4</t>
  </si>
  <si>
    <t>BYPLM.A22L4</t>
  </si>
  <si>
    <t>BYPLM.A21L4</t>
  </si>
  <si>
    <t>BYPLM.A20L4</t>
  </si>
  <si>
    <t>BYPLM.A19L4</t>
  </si>
  <si>
    <t>BYPLM.A18L4</t>
  </si>
  <si>
    <t>BYPLM.A17L4</t>
  </si>
  <si>
    <t>BYPLM.A16L4</t>
  </si>
  <si>
    <t>BYPLM.A15L4</t>
  </si>
  <si>
    <t>BYPLM.A14L4</t>
  </si>
  <si>
    <t>BYPLM.A13L4</t>
  </si>
  <si>
    <t>BYPLM.A12L4</t>
  </si>
  <si>
    <t>SX4</t>
  </si>
  <si>
    <t>UA43</t>
  </si>
  <si>
    <t>BY12</t>
  </si>
  <si>
    <t>BYPLM.A12R4</t>
  </si>
  <si>
    <t>BYPLM.A13R4</t>
  </si>
  <si>
    <t>BYPLM.A14R4</t>
  </si>
  <si>
    <t>BYPLM.A15R4</t>
  </si>
  <si>
    <t>BYPLM.A16R4</t>
  </si>
  <si>
    <t>BYPLM.A17R4</t>
  </si>
  <si>
    <t>BYPLM.A18R4</t>
  </si>
  <si>
    <t>BYPLM.A19R4</t>
  </si>
  <si>
    <t>BYPLM.A20R4</t>
  </si>
  <si>
    <t>BYPLM.A21R4</t>
  </si>
  <si>
    <t>BYPLM.A22R4</t>
  </si>
  <si>
    <t>BYPLM.A23R4</t>
  </si>
  <si>
    <t>BYPLM.A24R4</t>
  </si>
  <si>
    <t>BYPLM.A25R4</t>
  </si>
  <si>
    <t>BYPLM.A26R4</t>
  </si>
  <si>
    <t>BYPLM.A27R4</t>
  </si>
  <si>
    <t>BYPLM.A28R4</t>
  </si>
  <si>
    <t>BYPLM.A29R4</t>
  </si>
  <si>
    <t>BYPLM.A30R4</t>
  </si>
  <si>
    <t>BYPLM.A31R4</t>
  </si>
  <si>
    <t>BYPLM.A32R4</t>
  </si>
  <si>
    <t>BYPLM.A33R4</t>
  </si>
  <si>
    <t>BYPLM.A34R4</t>
  </si>
  <si>
    <t>UA47</t>
  </si>
  <si>
    <t>BYPLM.A33L5</t>
  </si>
  <si>
    <t>BYPLM.A32L5</t>
  </si>
  <si>
    <t>BYPLM.A31L5</t>
  </si>
  <si>
    <t>BYPLM.A30L5</t>
  </si>
  <si>
    <t>BYPLM.A29L5</t>
  </si>
  <si>
    <t>BYPLM.A28L5</t>
  </si>
  <si>
    <t>BYPLM.A27L5</t>
  </si>
  <si>
    <t>BYPLM.A26L5</t>
  </si>
  <si>
    <t>BYPLM.A25L5</t>
  </si>
  <si>
    <t>BYPLM.A24L5</t>
  </si>
  <si>
    <t>BYPLM.A23L5</t>
  </si>
  <si>
    <t>BYPLM.A22L5</t>
  </si>
  <si>
    <t>BYPLM.A21L5</t>
  </si>
  <si>
    <t>BYPLM.A20L5</t>
  </si>
  <si>
    <t>BYPLM.A19L5</t>
  </si>
  <si>
    <t>BYPLM.A18L5</t>
  </si>
  <si>
    <t>BYPLM.A17L5</t>
  </si>
  <si>
    <t>BYPLM.A16L5</t>
  </si>
  <si>
    <t>BYPLM.A15L5</t>
  </si>
  <si>
    <t>BYPLM.A14L5</t>
  </si>
  <si>
    <t>BYPLM.A13L5</t>
  </si>
  <si>
    <t>BYPLM.A12L5</t>
  </si>
  <si>
    <t>RR53</t>
  </si>
  <si>
    <t>BYPLM.A12R5</t>
  </si>
  <si>
    <t>BYPLM.A13R5</t>
  </si>
  <si>
    <t>BYPLM.A14R5</t>
  </si>
  <si>
    <t>BYPLM.A15R5</t>
  </si>
  <si>
    <t>BYPLM.A16R5</t>
  </si>
  <si>
    <t>BYPLM.A17R5</t>
  </si>
  <si>
    <t>BYPLM.A18R5</t>
  </si>
  <si>
    <t>BYPLM.A19R5</t>
  </si>
  <si>
    <t>BYPLM.A20R5</t>
  </si>
  <si>
    <t>BYPLM.A21R5</t>
  </si>
  <si>
    <t>BYPLM.A22R5</t>
  </si>
  <si>
    <t>BYPLM.A23R5</t>
  </si>
  <si>
    <t>BYPLM.A24R5</t>
  </si>
  <si>
    <t>BYPLM.A25R5</t>
  </si>
  <si>
    <t>BYPLM.A26R5</t>
  </si>
  <si>
    <t>BYPLM.A27R5</t>
  </si>
  <si>
    <t>BYPLM.A28R5</t>
  </si>
  <si>
    <t>BYPLM.A29R5</t>
  </si>
  <si>
    <t>BYPLM.A30R5</t>
  </si>
  <si>
    <t>BYPLM.A31R5</t>
  </si>
  <si>
    <t>BYPLM.A32R5</t>
  </si>
  <si>
    <t>BYPLM.A33R5</t>
  </si>
  <si>
    <t>BYPLM.A34R5</t>
  </si>
  <si>
    <t>RR57</t>
  </si>
  <si>
    <t>TD62.1</t>
  </si>
  <si>
    <t>TD62.2</t>
  </si>
  <si>
    <t>UD62</t>
  </si>
  <si>
    <t>SR6</t>
  </si>
  <si>
    <t>TD68.1</t>
  </si>
  <si>
    <t>TD68.2</t>
  </si>
  <si>
    <t>UD68</t>
  </si>
  <si>
    <t>RR73</t>
  </si>
  <si>
    <t>BY01</t>
  </si>
  <si>
    <t>E</t>
  </si>
  <si>
    <t>SR7</t>
  </si>
  <si>
    <t>BYPLM.A33L7</t>
  </si>
  <si>
    <t>BYPLM.A32L7</t>
  </si>
  <si>
    <t>BYPLM.A31L7</t>
  </si>
  <si>
    <t>BYPLM.A30L7</t>
  </si>
  <si>
    <t>BYPLM.A29L7</t>
  </si>
  <si>
    <t>BYPLM.A28L7</t>
  </si>
  <si>
    <t>BYPLM.A27L7</t>
  </si>
  <si>
    <t>BYPLM.A26L7</t>
  </si>
  <si>
    <t>BYPLM.A25L7</t>
  </si>
  <si>
    <t>BYPLM.A24L7</t>
  </si>
  <si>
    <t>BYPLM.A23L7</t>
  </si>
  <si>
    <t>BYPLM.A22L7</t>
  </si>
  <si>
    <t>BYPLM.A21L7</t>
  </si>
  <si>
    <t>BYPLM.A20L7</t>
  </si>
  <si>
    <t>BYPLM.A19L7</t>
  </si>
  <si>
    <t>BYPLM.A18L7</t>
  </si>
  <si>
    <t>BYPLM.A17L7</t>
  </si>
  <si>
    <t>BYPLM.A16L7</t>
  </si>
  <si>
    <t>BYPLM.A15L7</t>
  </si>
  <si>
    <t>BYPLM.A14L7</t>
  </si>
  <si>
    <t>BYPLM.A13L7</t>
  </si>
  <si>
    <t>BYPLM.A12L7</t>
  </si>
  <si>
    <t>RR77</t>
  </si>
  <si>
    <t>BYPLM.A12R7</t>
  </si>
  <si>
    <t>BYPLM.A13R7</t>
  </si>
  <si>
    <t>BYPLM.A14R7</t>
  </si>
  <si>
    <t>BYPLM.A15R7</t>
  </si>
  <si>
    <t>BYPLM.A16R7</t>
  </si>
  <si>
    <t>BYPLM.A17R7</t>
  </si>
  <si>
    <t>BYPLM.A18R7</t>
  </si>
  <si>
    <t>BYPLM.A19R7</t>
  </si>
  <si>
    <t>BYPLM.A20R7</t>
  </si>
  <si>
    <t>BYPLM.A21R7</t>
  </si>
  <si>
    <t>BYPLM.A22R7</t>
  </si>
  <si>
    <t>BYPLM.A23R7</t>
  </si>
  <si>
    <t>BYPLM.A24R7</t>
  </si>
  <si>
    <t>BYPLM.A25R7</t>
  </si>
  <si>
    <t>BYPLM.A26R7</t>
  </si>
  <si>
    <t>BYPLM.A27R7</t>
  </si>
  <si>
    <t>BYPLM.A28R7</t>
  </si>
  <si>
    <t>BYPLM.A29R7</t>
  </si>
  <si>
    <t>BYPLM.A30R7</t>
  </si>
  <si>
    <t>BYPLM.A31R7</t>
  </si>
  <si>
    <t>BYPLM.A32R7</t>
  </si>
  <si>
    <t>BYPLM.A33R7</t>
  </si>
  <si>
    <t>BYPLM.A34R7</t>
  </si>
  <si>
    <t>BYPLM.A33L8</t>
  </si>
  <si>
    <t>BYPLM.A32L8</t>
  </si>
  <si>
    <t>BYPLM.A31L8</t>
  </si>
  <si>
    <t>BYPLM.A30L8</t>
  </si>
  <si>
    <t>BYPLM.A29L8</t>
  </si>
  <si>
    <t>BYPLM.A28L8</t>
  </si>
  <si>
    <t>BYPLM.A27L8</t>
  </si>
  <si>
    <t>BYPLM.A26L8</t>
  </si>
  <si>
    <t>BYPLM.A25L8</t>
  </si>
  <si>
    <t>BYPLM.A24L8</t>
  </si>
  <si>
    <t>BYPLM.A23L8</t>
  </si>
  <si>
    <t>BYPLM.A22L8</t>
  </si>
  <si>
    <t>BYPLM.A21L8</t>
  </si>
  <si>
    <t>BYPLM.A20L8</t>
  </si>
  <si>
    <t>BYPLM.A19L8</t>
  </si>
  <si>
    <t>BYPLM.A18L8</t>
  </si>
  <si>
    <t>BYPLM.A17L8</t>
  </si>
  <si>
    <t>BYPLM.A16L8</t>
  </si>
  <si>
    <t>BYPLM.A15L8</t>
  </si>
  <si>
    <t>BYPLM.A14L8</t>
  </si>
  <si>
    <t>BYPLM.A13L8</t>
  </si>
  <si>
    <t>BYPLM.A12L8</t>
  </si>
  <si>
    <t>BYPLM.A12R8</t>
  </si>
  <si>
    <t>BYPLM.A13R8</t>
  </si>
  <si>
    <t>BYPLM.A14R8</t>
  </si>
  <si>
    <t>BYPLM.A15R8</t>
  </si>
  <si>
    <t>BYPLM.A16R8</t>
  </si>
  <si>
    <t>BYPLM.A17R8</t>
  </si>
  <si>
    <t>BYPLM.A18R8</t>
  </si>
  <si>
    <t>BYPLM.A19R8</t>
  </si>
  <si>
    <t>BYPLM.A20R8</t>
  </si>
  <si>
    <t>BYPLM.A21R8</t>
  </si>
  <si>
    <t>BYPLM.A22R8</t>
  </si>
  <si>
    <t>BYPLM.A23R8</t>
  </si>
  <si>
    <t>BYPLM.A24R8</t>
  </si>
  <si>
    <t>BYPLM.A25R8</t>
  </si>
  <si>
    <t>BYPLM.A26R8</t>
  </si>
  <si>
    <t>BYPLM.A27R8</t>
  </si>
  <si>
    <t>BYPLM.A28R8</t>
  </si>
  <si>
    <t>BYPLM.A29R8</t>
  </si>
  <si>
    <t>BYPLM.A30R8</t>
  </si>
  <si>
    <t>BYPLM.A31R8</t>
  </si>
  <si>
    <t>BYPLM.A32R8</t>
  </si>
  <si>
    <t>BYPLM.A33R8</t>
  </si>
  <si>
    <t>BYPLM.A34R8</t>
  </si>
  <si>
    <t>UA83</t>
  </si>
  <si>
    <t>UA87</t>
  </si>
  <si>
    <t>0x</t>
  </si>
  <si>
    <t>SR8</t>
  </si>
  <si>
    <t>Tunnel - position</t>
  </si>
  <si>
    <t>CFC - Position</t>
  </si>
  <si>
    <t>Optical patch position</t>
  </si>
  <si>
    <t>VME-TC position</t>
  </si>
  <si>
    <t>position</t>
  </si>
  <si>
    <t>Ch</t>
  </si>
  <si>
    <t>CL</t>
  </si>
  <si>
    <t>CR</t>
  </si>
  <si>
    <t>P.</t>
  </si>
  <si>
    <t>UJ63</t>
  </si>
  <si>
    <t>UJ67</t>
  </si>
  <si>
    <t>1 LEFT</t>
  </si>
  <si>
    <t>1 RIGHT</t>
  </si>
  <si>
    <t>2 LEFT</t>
  </si>
  <si>
    <t>2 RIGHT</t>
  </si>
  <si>
    <t>3 LEFT</t>
  </si>
  <si>
    <t>3 RIGHT</t>
  </si>
  <si>
    <t>4 LEFT</t>
  </si>
  <si>
    <t>4 RIGHT</t>
  </si>
  <si>
    <t>5 LEFT</t>
  </si>
  <si>
    <t>5 RIGHT</t>
  </si>
  <si>
    <t>6 LEFT</t>
  </si>
  <si>
    <t>6 RIGHT</t>
  </si>
  <si>
    <t>7 LEFT</t>
  </si>
  <si>
    <t>7 RIGHT</t>
  </si>
  <si>
    <t>8 LEFT</t>
  </si>
  <si>
    <t>8 RIGHT</t>
  </si>
  <si>
    <t>BLECF</t>
  </si>
  <si>
    <t>straight section</t>
  </si>
  <si>
    <t>ARC</t>
  </si>
  <si>
    <t xml:space="preserve">BLECF </t>
  </si>
  <si>
    <t>Total</t>
  </si>
  <si>
    <t>Comments</t>
  </si>
  <si>
    <t>BLECF installation (tunnel electronic)</t>
  </si>
  <si>
    <t xml:space="preserve">A </t>
  </si>
  <si>
    <t xml:space="preserve"> </t>
  </si>
  <si>
    <t>BY04</t>
  </si>
  <si>
    <t>Cr.</t>
  </si>
  <si>
    <t>6-7</t>
  </si>
  <si>
    <t>Calibrated</t>
  </si>
  <si>
    <t>Dismounted</t>
  </si>
  <si>
    <t>Installed</t>
  </si>
  <si>
    <t>Checked and working</t>
  </si>
  <si>
    <t>7</t>
  </si>
  <si>
    <t>BJBAP.A10L4</t>
  </si>
  <si>
    <t>BJBAP.C5R4</t>
  </si>
  <si>
    <t>BJBAP.A7R4</t>
  </si>
  <si>
    <t>yes</t>
  </si>
  <si>
    <t>Filter</t>
  </si>
  <si>
    <t>Signal box</t>
  </si>
  <si>
    <t>BJBAP.A33L7</t>
  </si>
  <si>
    <t>BJBAP.A32L7</t>
  </si>
  <si>
    <t>BJBAP.A31L7</t>
  </si>
  <si>
    <t>BJBAP.A30L7</t>
  </si>
  <si>
    <t>BJBAP.A29L7</t>
  </si>
  <si>
    <t>BJBAP.A28L7</t>
  </si>
  <si>
    <t>BJBAP.A27L7</t>
  </si>
  <si>
    <t>BJBAP.A26L7</t>
  </si>
  <si>
    <t>BJBAP.A25L7</t>
  </si>
  <si>
    <t>BJBAP.A24L7</t>
  </si>
  <si>
    <t>BJBAP.A23L7</t>
  </si>
  <si>
    <t>BJBAP.A22L7</t>
  </si>
  <si>
    <t>BJBAP.A21L7</t>
  </si>
  <si>
    <t>BJBAP.A20L7</t>
  </si>
  <si>
    <t>BJBAP.A19L7</t>
  </si>
  <si>
    <t>BJBAP.A18L7</t>
  </si>
  <si>
    <t>BJBAP.A17L7</t>
  </si>
  <si>
    <t>BJBAP.A16L7</t>
  </si>
  <si>
    <t>BJBAP.A15L7</t>
  </si>
  <si>
    <t>BJBAP.A14L7</t>
  </si>
  <si>
    <t>BJBAP.A13L7</t>
  </si>
  <si>
    <t>BJBAP.A12L7</t>
  </si>
  <si>
    <t>BJBAP.B11L7</t>
  </si>
  <si>
    <t>BJBAP.A11L7</t>
  </si>
  <si>
    <t>BJBAP.A10L7</t>
  </si>
  <si>
    <t>BJBAP.B9L7</t>
  </si>
  <si>
    <t>BJBAP.A9L7</t>
  </si>
  <si>
    <t>BJBAP.B8L7</t>
  </si>
  <si>
    <t>BJBAP.A8L7</t>
  </si>
  <si>
    <t>BJBAP.B7L7</t>
  </si>
  <si>
    <t>BJBAP.I6L7</t>
  </si>
  <si>
    <t>BJBAP.G6L7</t>
  </si>
  <si>
    <t>BJBAP.E6L7</t>
  </si>
  <si>
    <t>BJBAP.D6L7</t>
  </si>
  <si>
    <t>BJBAP.A6L7</t>
  </si>
  <si>
    <t>BJBAP.E5L7</t>
  </si>
  <si>
    <t>BJBAP.C5L7</t>
  </si>
  <si>
    <t>BJBAP.A5L7</t>
  </si>
  <si>
    <t>BJBAP.E4L7</t>
  </si>
  <si>
    <t>BJBAP.C4L7</t>
  </si>
  <si>
    <t>BJBAP.A4L7</t>
  </si>
  <si>
    <t>BJBAP.A4R7</t>
  </si>
  <si>
    <t>BJBAP.C4R7</t>
  </si>
  <si>
    <t>BJBAP.E4R7</t>
  </si>
  <si>
    <t>BJBAP.A5R7</t>
  </si>
  <si>
    <t>BJBAP.C5R7</t>
  </si>
  <si>
    <t>BJBAP.E5R7</t>
  </si>
  <si>
    <t>BJBAP.A6R7</t>
  </si>
  <si>
    <t>BJBAP.C6R7</t>
  </si>
  <si>
    <t>BJBAP.E6R7</t>
  </si>
  <si>
    <t>BJBAP.G6R7</t>
  </si>
  <si>
    <t>BJBAP.I6R7</t>
  </si>
  <si>
    <t>BJBAP.B7R7</t>
  </si>
  <si>
    <t>BJBAP.A8R7</t>
  </si>
  <si>
    <t>BJBAP.B8R7</t>
  </si>
  <si>
    <t>BJBAP.A9R7</t>
  </si>
  <si>
    <t>BJBAP.B9R7</t>
  </si>
  <si>
    <t>BJBAP.A10R7</t>
  </si>
  <si>
    <t>BJBAP.A11R7</t>
  </si>
  <si>
    <t>BJBAP.B11R7</t>
  </si>
  <si>
    <t>BJBAP.A12R7</t>
  </si>
  <si>
    <t>BJBAP.A13R7</t>
  </si>
  <si>
    <t>BJBAP.A14R7</t>
  </si>
  <si>
    <t>BJBAP.A15R7</t>
  </si>
  <si>
    <t>BJBAP.A16R7</t>
  </si>
  <si>
    <t>BJBAP.A17R7</t>
  </si>
  <si>
    <t>BJBAP.A18R7</t>
  </si>
  <si>
    <t>BJBAP.A19R7</t>
  </si>
  <si>
    <t>BJBAP.A20R7</t>
  </si>
  <si>
    <t>BJBAP.A21R7</t>
  </si>
  <si>
    <t>BJBAP.A22R7</t>
  </si>
  <si>
    <t>BJBAP.A23R7</t>
  </si>
  <si>
    <t>BJBAP.A24R7</t>
  </si>
  <si>
    <t>BJBAP.A25R7</t>
  </si>
  <si>
    <t>BJBAP.A26R7</t>
  </si>
  <si>
    <t>BJBAP.A27R7</t>
  </si>
  <si>
    <t>BJBAP.A28R7</t>
  </si>
  <si>
    <t>BJBAP.A29R7</t>
  </si>
  <si>
    <t>BJBAP.A30R7</t>
  </si>
  <si>
    <t>BJBAP.A31R7</t>
  </si>
  <si>
    <t>BJBAP.A32R7</t>
  </si>
  <si>
    <t>BJBAP.A33R7</t>
  </si>
  <si>
    <t>BJBAP.A34R7</t>
  </si>
  <si>
    <t>BJBAP.A33L1</t>
  </si>
  <si>
    <t>BJBAP.A32L1</t>
  </si>
  <si>
    <t>BJBAP.A31L1</t>
  </si>
  <si>
    <t>BJBAP.A30L1</t>
  </si>
  <si>
    <t>BJBAP.A29L1</t>
  </si>
  <si>
    <t>BJBAP.A28L1</t>
  </si>
  <si>
    <t>BJBAP.A27L1</t>
  </si>
  <si>
    <t>BJBAP.A26L1</t>
  </si>
  <si>
    <t>BJBAP.A25L1</t>
  </si>
  <si>
    <t>BJBAP.A24L1</t>
  </si>
  <si>
    <t>BJBAP.A23L1</t>
  </si>
  <si>
    <t>BJBAP.A22L1</t>
  </si>
  <si>
    <t>BJBAP.A21L1</t>
  </si>
  <si>
    <t>BJBAP.A20L1</t>
  </si>
  <si>
    <t>BJBAP.A19L1</t>
  </si>
  <si>
    <t>BJBAP.A18L1</t>
  </si>
  <si>
    <t>BJBAP.A17L1</t>
  </si>
  <si>
    <t>BJBAP.A16L1</t>
  </si>
  <si>
    <t>BJBAP.A15L1</t>
  </si>
  <si>
    <t>BJBAP.A14L1</t>
  </si>
  <si>
    <t>BJBAP.A13L1</t>
  </si>
  <si>
    <t>BJBAP.A12L1</t>
  </si>
  <si>
    <t>BJBAP.B11L1</t>
  </si>
  <si>
    <t>BJBAP.A11L1</t>
  </si>
  <si>
    <t>BJBAP.B10L1</t>
  </si>
  <si>
    <t>BJBAP.A10L1</t>
  </si>
  <si>
    <t>BJBAP.A9L1</t>
  </si>
  <si>
    <t>BJBAP.B8L1</t>
  </si>
  <si>
    <t>BJBAP.A8L1</t>
  </si>
  <si>
    <t>BJBAP.B7L1</t>
  </si>
  <si>
    <t>BJBAP.A7L1</t>
  </si>
  <si>
    <t>BJBAP.A6L1</t>
  </si>
  <si>
    <t>BJBAP.B5L1</t>
  </si>
  <si>
    <t>BJBAP.C4L1</t>
  </si>
  <si>
    <t>BJBAP.A4L1</t>
  </si>
  <si>
    <t>BJBAP.A3L1</t>
  </si>
  <si>
    <t>BJBAP.A2L1</t>
  </si>
  <si>
    <t>BJBAP.B1L1</t>
  </si>
  <si>
    <t>BJBAP.B1R1</t>
  </si>
  <si>
    <t>BJBAP.A2R1</t>
  </si>
  <si>
    <t>BJBAP.A3R1</t>
  </si>
  <si>
    <t>BJBAP.A4R1</t>
  </si>
  <si>
    <t>BJBAP.C4R1</t>
  </si>
  <si>
    <t>BJBAP.B5R1</t>
  </si>
  <si>
    <t>BJBAP.A6R1</t>
  </si>
  <si>
    <t>BJBAP.A7R1</t>
  </si>
  <si>
    <t>BJBAP.B7R1</t>
  </si>
  <si>
    <t>BJBAP.A8R1</t>
  </si>
  <si>
    <t>BJBAP.B8R1</t>
  </si>
  <si>
    <t>BJBAP.A9R1</t>
  </si>
  <si>
    <t>BJBAP.A10R1</t>
  </si>
  <si>
    <t>BJBAP.B10R1</t>
  </si>
  <si>
    <t>BJBAP.A11R1</t>
  </si>
  <si>
    <t>BJBAP.B11R1</t>
  </si>
  <si>
    <t>BJBAP.A12R1</t>
  </si>
  <si>
    <t>BJBAP.A13R1</t>
  </si>
  <si>
    <t>BJBAP.A14R1</t>
  </si>
  <si>
    <t>BJBAP.A15R1</t>
  </si>
  <si>
    <t>BJBAP.A16R1</t>
  </si>
  <si>
    <t>BJBAP.A17R1</t>
  </si>
  <si>
    <t>BJBAP.A18R1</t>
  </si>
  <si>
    <t>BJBAP.A19R1</t>
  </si>
  <si>
    <t>BJBAP.A20R1</t>
  </si>
  <si>
    <t>BJBAP.A21R1</t>
  </si>
  <si>
    <t>BJBAP.A22R1</t>
  </si>
  <si>
    <t>BJBAP.A23R1</t>
  </si>
  <si>
    <t>BJBAP.A24R1</t>
  </si>
  <si>
    <t>BJBAP.A25R1</t>
  </si>
  <si>
    <t>BJBAP.A26R1</t>
  </si>
  <si>
    <t>BJBAP.A27R1</t>
  </si>
  <si>
    <t>BJBAP.A28R1</t>
  </si>
  <si>
    <t>BJBAP.A29R1</t>
  </si>
  <si>
    <t>BJBAP.A30R1</t>
  </si>
  <si>
    <t>BJBAP.A31R1</t>
  </si>
  <si>
    <t>BJBAP.A32R1</t>
  </si>
  <si>
    <t>BJBAP.A33R1</t>
  </si>
  <si>
    <t>BJBAP.A34R1</t>
  </si>
  <si>
    <t>BJBAP.A33L2</t>
  </si>
  <si>
    <t>BJBAP.A32L2</t>
  </si>
  <si>
    <t>BJBAP.A31L2</t>
  </si>
  <si>
    <t>BJBAP.A30L2</t>
  </si>
  <si>
    <t>BJBAP.A29L2</t>
  </si>
  <si>
    <t>BJBAP.A28L2</t>
  </si>
  <si>
    <t>BJBAP.A27L2</t>
  </si>
  <si>
    <t>BJBAP.A26L2</t>
  </si>
  <si>
    <t>BJBAP.A25L2</t>
  </si>
  <si>
    <t>BJBAP.A24L2</t>
  </si>
  <si>
    <t>BJBAP.A23L2</t>
  </si>
  <si>
    <t>BJBAP.A22L2</t>
  </si>
  <si>
    <t>BJBAP.A21L2</t>
  </si>
  <si>
    <t>BJBAP.A20L2</t>
  </si>
  <si>
    <t>BJBAP.A19L2</t>
  </si>
  <si>
    <t>BJBAP.A18L2</t>
  </si>
  <si>
    <t>BJBAP.A17L2</t>
  </si>
  <si>
    <t>BJBAP.A16L2</t>
  </si>
  <si>
    <t>BJBAP.A15L2</t>
  </si>
  <si>
    <t>BJBAP.A14L2</t>
  </si>
  <si>
    <t>BJBAP.A13L2</t>
  </si>
  <si>
    <t>BJBAP.A12L2</t>
  </si>
  <si>
    <t>BJBAP.C11L2</t>
  </si>
  <si>
    <t>BJBAP.A11L2</t>
  </si>
  <si>
    <t>BJBAP.B10L2</t>
  </si>
  <si>
    <t>BJBAP.A10L2</t>
  </si>
  <si>
    <t>BJBAP.A9L2</t>
  </si>
  <si>
    <t>BJBAP.C8L2</t>
  </si>
  <si>
    <t>BJBAP.B8L2</t>
  </si>
  <si>
    <t>BJBAP.A8L2</t>
  </si>
  <si>
    <t>BJBAP.A7L2</t>
  </si>
  <si>
    <t>BJBAP.C6L2</t>
  </si>
  <si>
    <t>BJBAP.A6L2</t>
  </si>
  <si>
    <t>BJBAP.A5L2</t>
  </si>
  <si>
    <t>BJBAP.D4L2</t>
  </si>
  <si>
    <t>BJBAP.B4L2</t>
  </si>
  <si>
    <t>BJBAP.A4L2</t>
  </si>
  <si>
    <t>BJBAP.A3L2</t>
  </si>
  <si>
    <t>BJBAP.A2L2</t>
  </si>
  <si>
    <t>BJBAP.B1L2</t>
  </si>
  <si>
    <t>BJBAP.B1R2</t>
  </si>
  <si>
    <t>BJBAP.A2R2</t>
  </si>
  <si>
    <t>BJBAP.A3R2</t>
  </si>
  <si>
    <t>BJBAP.A4R2</t>
  </si>
  <si>
    <t>BJBAP.D4R2</t>
  </si>
  <si>
    <t>BJBAP.A5R2</t>
  </si>
  <si>
    <t>BJBAP.B6R2</t>
  </si>
  <si>
    <t>BJBAP.A7R2</t>
  </si>
  <si>
    <t>BJBAP.A8R2</t>
  </si>
  <si>
    <t>BJBAP.C8R2</t>
  </si>
  <si>
    <t>BJBAP.A9R2</t>
  </si>
  <si>
    <t>BJBAP.A10R2</t>
  </si>
  <si>
    <t>BJBAP.B10R2</t>
  </si>
  <si>
    <t>BJBAP.A11R2</t>
  </si>
  <si>
    <t>BJBAP.C11R2</t>
  </si>
  <si>
    <t>BJBAP.A12R2</t>
  </si>
  <si>
    <t>BJBAP.A13R2</t>
  </si>
  <si>
    <t>BJBAP.A14R2</t>
  </si>
  <si>
    <t>BJBAP.A15R2</t>
  </si>
  <si>
    <t>BJBAP.A16R2</t>
  </si>
  <si>
    <t>BJBAP.A17R2</t>
  </si>
  <si>
    <t>BJBAP.A18R2</t>
  </si>
  <si>
    <t>BJBAP.A19R2</t>
  </si>
  <si>
    <t>BJBAP.A20R2</t>
  </si>
  <si>
    <t>BJBAP.A21R2</t>
  </si>
  <si>
    <t>BJBAP.A22R2</t>
  </si>
  <si>
    <t>BJBAP.A23R2</t>
  </si>
  <si>
    <t>BJBAP.A24R2</t>
  </si>
  <si>
    <t>BJBAP.A25R2</t>
  </si>
  <si>
    <t>BJBAP.A26R2</t>
  </si>
  <si>
    <t>BJBAP.A27R2</t>
  </si>
  <si>
    <t>BJBAP.A28R2</t>
  </si>
  <si>
    <t>BJBAP.A29R2</t>
  </si>
  <si>
    <t>BJBAP.A30R2</t>
  </si>
  <si>
    <t>BJBAP.A31R2</t>
  </si>
  <si>
    <t>BJBAP.A32R2</t>
  </si>
  <si>
    <t>BJBAP.A33R2</t>
  </si>
  <si>
    <t>BJBAP.A34R2</t>
  </si>
  <si>
    <t>BJBAP.A33L3</t>
  </si>
  <si>
    <t>BJBAP.A32L3</t>
  </si>
  <si>
    <t>BJBAP.A31L3</t>
  </si>
  <si>
    <t>BJBAP.A30L3</t>
  </si>
  <si>
    <t>BJBAP.A29L3</t>
  </si>
  <si>
    <t>BJBAP.A28L3</t>
  </si>
  <si>
    <t>BJBAP.A27L3</t>
  </si>
  <si>
    <t>BJBAP.A26L3</t>
  </si>
  <si>
    <t>BJBAP.A25L3</t>
  </si>
  <si>
    <t>BJBAP.A24L3</t>
  </si>
  <si>
    <t>BJBAP.A23L3</t>
  </si>
  <si>
    <t>BJBAP.A22L3</t>
  </si>
  <si>
    <t>BJBAP.A21L3</t>
  </si>
  <si>
    <t>BJBAP.A20L3</t>
  </si>
  <si>
    <t>BJBAP.A19L3</t>
  </si>
  <si>
    <t>BJBAP.A18L3</t>
  </si>
  <si>
    <t>BJBAP.A17L3</t>
  </si>
  <si>
    <t>BJBAP.A16L3</t>
  </si>
  <si>
    <t>BJBAP.A15L3</t>
  </si>
  <si>
    <t>BJBAP.A14L3</t>
  </si>
  <si>
    <t>BJBAP.A13L3</t>
  </si>
  <si>
    <t>BJBAP.A12L3</t>
  </si>
  <si>
    <t>BJBAP.B11L3</t>
  </si>
  <si>
    <t>BJBAP.A11L3</t>
  </si>
  <si>
    <t>BJBAP.A10L3</t>
  </si>
  <si>
    <t>BJBAP.B9L3</t>
  </si>
  <si>
    <t>BJBAP.A9L3</t>
  </si>
  <si>
    <t>BJBAP.B8L3</t>
  </si>
  <si>
    <t>BJBAP.A8L3</t>
  </si>
  <si>
    <t>BJBAP.B7L3</t>
  </si>
  <si>
    <t>BJBAP.C6L3</t>
  </si>
  <si>
    <t>BJBAP.A6L3</t>
  </si>
  <si>
    <t>BJBAP.C5L3</t>
  </si>
  <si>
    <t>BJBAP.A5L3</t>
  </si>
  <si>
    <t>BJBAP.A4L3</t>
  </si>
  <si>
    <t>BJBAP.A4R3</t>
  </si>
  <si>
    <t>BJBAP.A5R3</t>
  </si>
  <si>
    <t>BJBAP.C5R3</t>
  </si>
  <si>
    <t>BJBAP.A6R3</t>
  </si>
  <si>
    <t>BJBAP.C6R3</t>
  </si>
  <si>
    <t>BJBAP.B7R3</t>
  </si>
  <si>
    <t>BJBAP.A8R3</t>
  </si>
  <si>
    <t>BJBAP.B8R3</t>
  </si>
  <si>
    <t>BJBAP.A9R3</t>
  </si>
  <si>
    <t>BJBAP.B9R3</t>
  </si>
  <si>
    <t>BJBAP.A10R3</t>
  </si>
  <si>
    <t>BJBAP.A11R3</t>
  </si>
  <si>
    <t>BJBAP.B11R3</t>
  </si>
  <si>
    <t>BJBAP.A12R3</t>
  </si>
  <si>
    <t>BJBAP.A13R3</t>
  </si>
  <si>
    <t>BJBAP.A14R3</t>
  </si>
  <si>
    <t>BJBAP.A15R3</t>
  </si>
  <si>
    <t>BJBAP.A16R3</t>
  </si>
  <si>
    <t>BJBAP.A17R3</t>
  </si>
  <si>
    <t>BJBAP.A18R3</t>
  </si>
  <si>
    <t>BJBAP.A19R3</t>
  </si>
  <si>
    <t>BJBAP.A20R3</t>
  </si>
  <si>
    <t>BJBAP.A21R3</t>
  </si>
  <si>
    <t>BJBAP.A22R3</t>
  </si>
  <si>
    <t>BJBAP.A23R3</t>
  </si>
  <si>
    <t>BJBAP.A24R3</t>
  </si>
  <si>
    <t>BJBAP.A25R3</t>
  </si>
  <si>
    <t>BJBAP.A26R3</t>
  </si>
  <si>
    <t>BJBAP.A27R3</t>
  </si>
  <si>
    <t>BJBAP.A28R3</t>
  </si>
  <si>
    <t>BJBAP.A29R3</t>
  </si>
  <si>
    <t>BJBAP.A30R3</t>
  </si>
  <si>
    <t>BJBAP.A31R3</t>
  </si>
  <si>
    <t>BJBAP.A32R3</t>
  </si>
  <si>
    <t>BJBAP.A33R3</t>
  </si>
  <si>
    <t>BJBAP.A34R3</t>
  </si>
  <si>
    <t>BJBAP.A33L4</t>
  </si>
  <si>
    <t>BJBAP.A32L4</t>
  </si>
  <si>
    <t>BJBAP.A31L4</t>
  </si>
  <si>
    <t>BJBAP.A30L4</t>
  </si>
  <si>
    <t>BJBAP.A29L4</t>
  </si>
  <si>
    <t>BJBAP.A28L4</t>
  </si>
  <si>
    <t>BJBAP.A27L4</t>
  </si>
  <si>
    <t>BJBAP.A26L4</t>
  </si>
  <si>
    <t>BJBAP.A25L4</t>
  </si>
  <si>
    <t>BJBAP.A24L4</t>
  </si>
  <si>
    <t>BJBAP.A23L4</t>
  </si>
  <si>
    <t>BJBAP.A22L4</t>
  </si>
  <si>
    <t>BJBAP.A21L4</t>
  </si>
  <si>
    <t>BJBAP.A20L4</t>
  </si>
  <si>
    <t>BJBAP.A19L4</t>
  </si>
  <si>
    <t>BJBAP.A18L4</t>
  </si>
  <si>
    <t>BJBAP.A17L4</t>
  </si>
  <si>
    <t>BJBAP.A16L4</t>
  </si>
  <si>
    <t>BJBAP.A15L4</t>
  </si>
  <si>
    <t>BJBAP.A14L4</t>
  </si>
  <si>
    <t>BJBAP.A13L4</t>
  </si>
  <si>
    <t>BJBAP.A12L4</t>
  </si>
  <si>
    <t>BJBAP.A5L4</t>
  </si>
  <si>
    <t>BJBAP.A11L4</t>
  </si>
  <si>
    <t>BJBAP.A9L4</t>
  </si>
  <si>
    <t>BJBAP.A8L4</t>
  </si>
  <si>
    <t>BJBAP.A7L4</t>
  </si>
  <si>
    <t>BJBAP.A6L4</t>
  </si>
  <si>
    <t>BJBAP.C5L4</t>
  </si>
  <si>
    <t>BJBAP.B5L4</t>
  </si>
  <si>
    <t>BJBAP.B5R4</t>
  </si>
  <si>
    <t>BJBAP.A6R4</t>
  </si>
  <si>
    <t>BJBAP.A8R4</t>
  </si>
  <si>
    <t>BJBAP.A9R4</t>
  </si>
  <si>
    <t>BJBAP.A10R4</t>
  </si>
  <si>
    <t>BJBAP.A11R4</t>
  </si>
  <si>
    <t>BJBAP.A5R4</t>
  </si>
  <si>
    <t>BJBAP.A12R4</t>
  </si>
  <si>
    <t>BJBAP.A13R4</t>
  </si>
  <si>
    <t>BJBAP.A14R4</t>
  </si>
  <si>
    <t>BJBAP.A15R4</t>
  </si>
  <si>
    <t>BJBAP.A16R4</t>
  </si>
  <si>
    <t>BJBAP.A17R4</t>
  </si>
  <si>
    <t>BJBAP.A18R4</t>
  </si>
  <si>
    <t>BJBAP.A19R4</t>
  </si>
  <si>
    <t>BJBAP.A20R4</t>
  </si>
  <si>
    <t>BJBAP.A21R4</t>
  </si>
  <si>
    <t>BJBAP.A22R4</t>
  </si>
  <si>
    <t>BJBAP.A23R4</t>
  </si>
  <si>
    <t>BJBAP.A24R4</t>
  </si>
  <si>
    <t>BJBAP.A25R4</t>
  </si>
  <si>
    <t>BJBAP.A26R4</t>
  </si>
  <si>
    <t>BJBAP.A27R4</t>
  </si>
  <si>
    <t>BJBAP.A28R4</t>
  </si>
  <si>
    <t>BJBAP.A29R4</t>
  </si>
  <si>
    <t>BJBAP.A30R4</t>
  </si>
  <si>
    <t>BJBAP.A31R4</t>
  </si>
  <si>
    <t>BJBAP.A32R4</t>
  </si>
  <si>
    <t>BJBAP.A33R4</t>
  </si>
  <si>
    <t>BJBAP.A34R4</t>
  </si>
  <si>
    <t>BJBAP.A33L5</t>
  </si>
  <si>
    <t>BJBAP.A32L5</t>
  </si>
  <si>
    <t>BJBAP.A31L5</t>
  </si>
  <si>
    <t>BJBAP.A30L5</t>
  </si>
  <si>
    <t>BJBAP.A29L5</t>
  </si>
  <si>
    <t>BJBAP.A28L5</t>
  </si>
  <si>
    <t>BJBAP.A27L5</t>
  </si>
  <si>
    <t>BJBAP.A26L5</t>
  </si>
  <si>
    <t>BJBAP.A25L5</t>
  </si>
  <si>
    <t>BJBAP.A24L5</t>
  </si>
  <si>
    <t>BJBAP.A23L5</t>
  </si>
  <si>
    <t>BJBAP.A22L5</t>
  </si>
  <si>
    <t>BJBAP.A21L5</t>
  </si>
  <si>
    <t>BJBAP.A20L5</t>
  </si>
  <si>
    <t>BJBAP.A19L5</t>
  </si>
  <si>
    <t>BJBAP.A18L5</t>
  </si>
  <si>
    <t>BJBAP.A17L5</t>
  </si>
  <si>
    <t>BJBAP.A16L5</t>
  </si>
  <si>
    <t>BJBAP.A15L5</t>
  </si>
  <si>
    <t>BJBAP.A14L5</t>
  </si>
  <si>
    <t>BJBAP.A13L5</t>
  </si>
  <si>
    <t>BJBAP.A12L5</t>
  </si>
  <si>
    <t>BJBAP.B11L5</t>
  </si>
  <si>
    <t>BJBAP.A11L5</t>
  </si>
  <si>
    <t>BJBAP.B10L5</t>
  </si>
  <si>
    <t>BJBAP.A10L5</t>
  </si>
  <si>
    <t>BJBAP.A9L5</t>
  </si>
  <si>
    <t>BJBAP.B8L5</t>
  </si>
  <si>
    <t>BJBAP.A8L5</t>
  </si>
  <si>
    <t>BJBAP.A7L5</t>
  </si>
  <si>
    <t>BJBAP.B6L5</t>
  </si>
  <si>
    <t>BJBAP.A6L5</t>
  </si>
  <si>
    <t>BJBAP.B5L5</t>
  </si>
  <si>
    <t>BJBAP.C4L5</t>
  </si>
  <si>
    <t>BJBAP.A4L5</t>
  </si>
  <si>
    <t>BJBAP.A3L5</t>
  </si>
  <si>
    <t>BJBAP.A2L5</t>
  </si>
  <si>
    <t>BJBAP.B1L5</t>
  </si>
  <si>
    <t>BJBAP.B1R5</t>
  </si>
  <si>
    <t>BJBAP.A2R5</t>
  </si>
  <si>
    <t>BJBAP.A3R5</t>
  </si>
  <si>
    <t>BJBAP.A4R5</t>
  </si>
  <si>
    <t>BJBAP.C4R5</t>
  </si>
  <si>
    <t>BJBAP.B5R5</t>
  </si>
  <si>
    <t>BJBAP.A6R5</t>
  </si>
  <si>
    <t>BJBAP.B6R5</t>
  </si>
  <si>
    <t>BJBAP.A7R5</t>
  </si>
  <si>
    <t>BJBAP.A8R5</t>
  </si>
  <si>
    <t>BJBAP.B8R5</t>
  </si>
  <si>
    <t>BJBAP.A9R5</t>
  </si>
  <si>
    <t>BJBAP.A10R5</t>
  </si>
  <si>
    <t>BJBAP.B10R5</t>
  </si>
  <si>
    <t>BJBAP.A11R5</t>
  </si>
  <si>
    <t>BJBAP.B11R5</t>
  </si>
  <si>
    <t>BJBAP.A12R5</t>
  </si>
  <si>
    <t>BJBAP.A13R5</t>
  </si>
  <si>
    <t>BJBAP.A14R5</t>
  </si>
  <si>
    <t>BJBAP.A15R5</t>
  </si>
  <si>
    <t>BJBAP.A16R5</t>
  </si>
  <si>
    <t>BJBAP.A17R5</t>
  </si>
  <si>
    <t>BJBAP.A18R5</t>
  </si>
  <si>
    <t>BJBAP.A19R5</t>
  </si>
  <si>
    <t>BJBAP.A20R5</t>
  </si>
  <si>
    <t>BJBAP.A21R5</t>
  </si>
  <si>
    <t>BJBAP.A22R5</t>
  </si>
  <si>
    <t>BJBAP.A23R5</t>
  </si>
  <si>
    <t>BJBAP.A24R5</t>
  </si>
  <si>
    <t>BJBAP.A25R5</t>
  </si>
  <si>
    <t>BJBAP.A26R5</t>
  </si>
  <si>
    <t>BJBAP.A27R5</t>
  </si>
  <si>
    <t>BJBAP.A28R5</t>
  </si>
  <si>
    <t>BJBAP.A29R5</t>
  </si>
  <si>
    <t>BJBAP.A30R5</t>
  </si>
  <si>
    <t>BJBAP.A31R5</t>
  </si>
  <si>
    <t>BJBAP.A32R5</t>
  </si>
  <si>
    <t>BJBAP.A33R5</t>
  </si>
  <si>
    <t>BJBAP.A34R5</t>
  </si>
  <si>
    <t>BJBAP.A33L6</t>
  </si>
  <si>
    <t>BJBAP.A32L6</t>
  </si>
  <si>
    <t>BJBAP.A31L6</t>
  </si>
  <si>
    <t>BJBAP.A30L6</t>
  </si>
  <si>
    <t>BJBAP.A29L6</t>
  </si>
  <si>
    <t>BJBAP.A28L6</t>
  </si>
  <si>
    <t>BJBAP.A27L6</t>
  </si>
  <si>
    <t>BJBAP.A26L6</t>
  </si>
  <si>
    <t>BJBAP.A25L6</t>
  </si>
  <si>
    <t>BJBAP.A24L6</t>
  </si>
  <si>
    <t>BJBAP.A23L6</t>
  </si>
  <si>
    <t>BJBAP.A22L6</t>
  </si>
  <si>
    <t>BJBAP.A21L6</t>
  </si>
  <si>
    <t>BJBAP.A20L6</t>
  </si>
  <si>
    <t>BJBAP.A19L6</t>
  </si>
  <si>
    <t>BJBAP.A18L6</t>
  </si>
  <si>
    <t>BJBAP.A17L6</t>
  </si>
  <si>
    <t>BJBAP.A16L6</t>
  </si>
  <si>
    <t>BJBAP.A15L6</t>
  </si>
  <si>
    <t>BJBAP.A14L6</t>
  </si>
  <si>
    <t>BJBAP.A13L6</t>
  </si>
  <si>
    <t>BJBAP.A12L6</t>
  </si>
  <si>
    <t>BJBAP.A11L6</t>
  </si>
  <si>
    <t>BJBAP.A10L6</t>
  </si>
  <si>
    <t>BJBAP.A9L6</t>
  </si>
  <si>
    <t>BJBAP.A8L6</t>
  </si>
  <si>
    <t>BJBAP.C5L6</t>
  </si>
  <si>
    <t>BJBAP.B5L6</t>
  </si>
  <si>
    <t>BJBAP.K4L6</t>
  </si>
  <si>
    <t>BJBAP.I4L6</t>
  </si>
  <si>
    <t>BJBAP.H4L6</t>
  </si>
  <si>
    <t>BJBAP.G4L6</t>
  </si>
  <si>
    <t>BJBAP.E4L6</t>
  </si>
  <si>
    <t>BJBAP.C4L6</t>
  </si>
  <si>
    <t>BJBAP.A4L6</t>
  </si>
  <si>
    <t>BJBAP.A4R6</t>
  </si>
  <si>
    <t>BJBAP.C4R6</t>
  </si>
  <si>
    <t>BJBAP.E4R6</t>
  </si>
  <si>
    <t>BJBAP.G4R6</t>
  </si>
  <si>
    <t>BJBAP.H4R6</t>
  </si>
  <si>
    <t>BJBAP.I4R6</t>
  </si>
  <si>
    <t>BJBAP.K4R6</t>
  </si>
  <si>
    <t>BJBAP.B5R6</t>
  </si>
  <si>
    <t>BJBAP.C5R6</t>
  </si>
  <si>
    <t>BJBAP.A8R6</t>
  </si>
  <si>
    <t>BJBAP.A9R6</t>
  </si>
  <si>
    <t>BJBAP.A10R6</t>
  </si>
  <si>
    <t>BJBAP.A11R6</t>
  </si>
  <si>
    <t>BJBAP.A12R6</t>
  </si>
  <si>
    <t>BJBAP.A13R6</t>
  </si>
  <si>
    <t>BJBAP.A14R6</t>
  </si>
  <si>
    <t>BJBAP.A15R6</t>
  </si>
  <si>
    <t>BJBAP.A16R6</t>
  </si>
  <si>
    <t>BJBAP.A17R6</t>
  </si>
  <si>
    <t>BJBAP.A18R6</t>
  </si>
  <si>
    <t>BJBAP.A19R6</t>
  </si>
  <si>
    <t>BJBAP.A20R6</t>
  </si>
  <si>
    <t>BJBAP.A21R6</t>
  </si>
  <si>
    <t>BJBAP.A22R6</t>
  </si>
  <si>
    <t>BJBAP.A23R6</t>
  </si>
  <si>
    <t>BJBAP.A24R6</t>
  </si>
  <si>
    <t>BJBAP.A25R6</t>
  </si>
  <si>
    <t>BJBAP.A26R6</t>
  </si>
  <si>
    <t>BJBAP.A27R6</t>
  </si>
  <si>
    <t>BJBAP.A28R6</t>
  </si>
  <si>
    <t>BJBAP.A29R6</t>
  </si>
  <si>
    <t>BJBAP.A30R6</t>
  </si>
  <si>
    <t>BJBAP.A31R6</t>
  </si>
  <si>
    <t>BJBAP.A32R6</t>
  </si>
  <si>
    <t>BJBAP.A33R6</t>
  </si>
  <si>
    <t>BJBAP.A34R6</t>
  </si>
  <si>
    <t>BJBAP.A33L8</t>
  </si>
  <si>
    <t>BJBAP.A32L8</t>
  </si>
  <si>
    <t>BJBAP.A31L8</t>
  </si>
  <si>
    <t>BJBAP.A30L8</t>
  </si>
  <si>
    <t>BJBAP.A29L8</t>
  </si>
  <si>
    <t>BJBAP.A28L8</t>
  </si>
  <si>
    <t>BJBAP.A27L8</t>
  </si>
  <si>
    <t>BJBAP.A26L8</t>
  </si>
  <si>
    <t>BJBAP.A25L8</t>
  </si>
  <si>
    <t>BJBAP.A24L8</t>
  </si>
  <si>
    <t>BJBAP.A23L8</t>
  </si>
  <si>
    <t>BJBAP.A22L8</t>
  </si>
  <si>
    <t>BJBAP.A21L8</t>
  </si>
  <si>
    <t>BJBAP.A20L8</t>
  </si>
  <si>
    <t>BJBAP.A19L8</t>
  </si>
  <si>
    <t>BJBAP.A18L8</t>
  </si>
  <si>
    <t>BJBAP.A17L8</t>
  </si>
  <si>
    <t>BJBAP.A16L8</t>
  </si>
  <si>
    <t>BJBAP.A15L8</t>
  </si>
  <si>
    <t>BJBAP.A14L8</t>
  </si>
  <si>
    <t>BJBAP.A13L8</t>
  </si>
  <si>
    <t>BJBAP.A12L8</t>
  </si>
  <si>
    <t>BJBAP.C11L8</t>
  </si>
  <si>
    <t>BJBAP.B11L8</t>
  </si>
  <si>
    <t>BJBAP.A10L8</t>
  </si>
  <si>
    <t>BJBAP.A9L8</t>
  </si>
  <si>
    <t>BJBAP.C8L8</t>
  </si>
  <si>
    <t>BJBAP.B8L8</t>
  </si>
  <si>
    <t>BJBAP.A7L8</t>
  </si>
  <si>
    <t>BJBAP.B6L8</t>
  </si>
  <si>
    <t>BJBAP.A5L8</t>
  </si>
  <si>
    <t>BJBAP.C4L8</t>
  </si>
  <si>
    <t>BJBAP.A3L8</t>
  </si>
  <si>
    <t>BJBAP.A2L8</t>
  </si>
  <si>
    <t>BJBAP.B1L8</t>
  </si>
  <si>
    <t>BJBAP.B1R8</t>
  </si>
  <si>
    <t>BJBAP.A2R8</t>
  </si>
  <si>
    <t>BJBAP.A3R8</t>
  </si>
  <si>
    <t>BJBAP.A4R8</t>
  </si>
  <si>
    <t>BJBAP.D4R8</t>
  </si>
  <si>
    <t>BJBAP.A5R8</t>
  </si>
  <si>
    <t>BJBAP.A6R8</t>
  </si>
  <si>
    <t>BJBAP.C6R8</t>
  </si>
  <si>
    <t>BJBAP.A7R8</t>
  </si>
  <si>
    <t>BJBAP.A8R8</t>
  </si>
  <si>
    <t>BJBAP.B8R8</t>
  </si>
  <si>
    <t>BJBAP.C8R8</t>
  </si>
  <si>
    <t>BJBAP.A9R8</t>
  </si>
  <si>
    <t>BJBAP.A10R8</t>
  </si>
  <si>
    <t>BJBAP.A11R8</t>
  </si>
  <si>
    <t>BJBAP.C11R8</t>
  </si>
  <si>
    <t>BJBAP.A12R8</t>
  </si>
  <si>
    <t>BJBAP.A13R8</t>
  </si>
  <si>
    <t>BJBAP.A14R8</t>
  </si>
  <si>
    <t>BJBAP.A15R8</t>
  </si>
  <si>
    <t>BJBAP.A16R8</t>
  </si>
  <si>
    <t>BJBAP.A17R8</t>
  </si>
  <si>
    <t>BJBAP.A18R8</t>
  </si>
  <si>
    <t>BJBAP.A19R8</t>
  </si>
  <si>
    <t>BJBAP.A20R8</t>
  </si>
  <si>
    <t>BJBAP.A21R8</t>
  </si>
  <si>
    <t>BJBAP.A22R8</t>
  </si>
  <si>
    <t>BJBAP.A23R8</t>
  </si>
  <si>
    <t>BJBAP.A24R8</t>
  </si>
  <si>
    <t>BJBAP.A25R8</t>
  </si>
  <si>
    <t>BJBAP.A26R8</t>
  </si>
  <si>
    <t>BJBAP.A27R8</t>
  </si>
  <si>
    <t>BJBAP.A28R8</t>
  </si>
  <si>
    <t>BJBAP.A29R8</t>
  </si>
  <si>
    <t>BJBAP.A30R8</t>
  </si>
  <si>
    <t>BJBAP.A31R8</t>
  </si>
  <si>
    <t>BJBAP.A32R8</t>
  </si>
  <si>
    <t>BJBAP.A33R8</t>
  </si>
  <si>
    <t>BJBAP.A34R8</t>
  </si>
  <si>
    <t>BJSAP.A1L1</t>
  </si>
  <si>
    <t>BJSAP.A5L1</t>
  </si>
  <si>
    <t>BJSAP.B4L1</t>
  </si>
  <si>
    <t>BJSAP.A1R1</t>
  </si>
  <si>
    <t>BJSAP.A5R1</t>
  </si>
  <si>
    <t>BJSAP.B4R1</t>
  </si>
  <si>
    <t>BJSAP.A1L2</t>
  </si>
  <si>
    <t>BJSAP.B4L2</t>
  </si>
  <si>
    <t>BJSAP.C4L2</t>
  </si>
  <si>
    <t>BJSAP.B6L2</t>
  </si>
  <si>
    <t>BJSAP.B8L2</t>
  </si>
  <si>
    <t>BJSAP.B11L2</t>
  </si>
  <si>
    <t>BJSAP.B11R2</t>
  </si>
  <si>
    <t>BJSAP.B8R2</t>
  </si>
  <si>
    <t>BJSAP.A6R2</t>
  </si>
  <si>
    <t>BJSAP.C4R2</t>
  </si>
  <si>
    <t>BJSAP.B4R2</t>
  </si>
  <si>
    <t>BJSAP.A1R2</t>
  </si>
  <si>
    <t>BJSAP.A7L3</t>
  </si>
  <si>
    <t>BJSAP.B6L3</t>
  </si>
  <si>
    <t>BJSAP.D5L3</t>
  </si>
  <si>
    <t>BJSAP.B5L3</t>
  </si>
  <si>
    <t>BJSAP.B4L3</t>
  </si>
  <si>
    <t>BJSAP.B4R3</t>
  </si>
  <si>
    <t>BJSAP.B5R3</t>
  </si>
  <si>
    <t>BJSAP.D5R3</t>
  </si>
  <si>
    <t>BJSAP.B6R3</t>
  </si>
  <si>
    <t>BJSAP.A7R3</t>
  </si>
  <si>
    <t>BJSAP.A5L5</t>
  </si>
  <si>
    <t>BJSAP.B4L5</t>
  </si>
  <si>
    <t>BJSAP.A1L5</t>
  </si>
  <si>
    <t>BJSAP.A1R5</t>
  </si>
  <si>
    <t>BJSAP.B4R5</t>
  </si>
  <si>
    <t>BJSAP.A5R5</t>
  </si>
  <si>
    <t>BJSAP.A5L6</t>
  </si>
  <si>
    <t>BJSAP.J4L6</t>
  </si>
  <si>
    <t>BJSAP.F4L6</t>
  </si>
  <si>
    <t>BJSAP.D4L6</t>
  </si>
  <si>
    <t>BJSAP.B4L6</t>
  </si>
  <si>
    <t>BJSAP.B4R6</t>
  </si>
  <si>
    <t>BJSAP.D4R6</t>
  </si>
  <si>
    <t>BJSAP.F4R6</t>
  </si>
  <si>
    <t>BJSAP.J4R6</t>
  </si>
  <si>
    <t>BJSAP.A5R6</t>
  </si>
  <si>
    <t>BJSAP.A7L7</t>
  </si>
  <si>
    <t>BJSAP.H6L7</t>
  </si>
  <si>
    <t>BJSAP.F6L7</t>
  </si>
  <si>
    <t>BJSAP.C6L7</t>
  </si>
  <si>
    <t>BJSAP.B6L7</t>
  </si>
  <si>
    <t>BJSAP.D5L7</t>
  </si>
  <si>
    <t>BJSAP.B5L7</t>
  </si>
  <si>
    <t>BJSAP.D4L7</t>
  </si>
  <si>
    <t>BJSAP.B4L7</t>
  </si>
  <si>
    <t>BJSAP.B4R7</t>
  </si>
  <si>
    <t>BJSAP.D4R7</t>
  </si>
  <si>
    <t>BJSAP.B5R7</t>
  </si>
  <si>
    <t>BJSAP.D5R7</t>
  </si>
  <si>
    <t>BJSAP.B6R7</t>
  </si>
  <si>
    <t>BJSAP.D6R7</t>
  </si>
  <si>
    <t>BJSAP.F6R7</t>
  </si>
  <si>
    <t>BJSAP.H6R7</t>
  </si>
  <si>
    <t>BJSAP.A7R7</t>
  </si>
  <si>
    <t>BJSAP.A11L8</t>
  </si>
  <si>
    <t>BJSAP.A8L8</t>
  </si>
  <si>
    <t>BJSAP.A6L8</t>
  </si>
  <si>
    <t>BJSAP.B4L8</t>
  </si>
  <si>
    <t>BJSAP.A4L8</t>
  </si>
  <si>
    <t>BJSAP.A1L8</t>
  </si>
  <si>
    <t>BJSAP.A1R8</t>
  </si>
  <si>
    <t>BJSAP.B4R8</t>
  </si>
  <si>
    <t>BJSAP.C4R8</t>
  </si>
  <si>
    <t>BJSAP.B6R8</t>
  </si>
  <si>
    <t>BJSAP.B8R8</t>
  </si>
  <si>
    <t>BJSAP.B11R8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</si>
</sst>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d\,\ yyyy"/>
    <numFmt numFmtId="179" formatCode="[$-409]h:mm:ss\ AM/PM"/>
    <numFmt numFmtId="180" formatCode="00000"/>
    <numFmt numFmtId="181" formatCode="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sz val="10"/>
      <color indexed="2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49"/>
      <name val="Calibri"/>
      <family val="2"/>
    </font>
    <font>
      <sz val="11"/>
      <color indexed="36"/>
      <name val="Calibri"/>
      <family val="2"/>
    </font>
    <font>
      <sz val="11"/>
      <color indexed="57"/>
      <name val="Calibri"/>
      <family val="2"/>
    </font>
    <font>
      <sz val="10"/>
      <color indexed="57"/>
      <name val="Arial"/>
      <family val="2"/>
    </font>
    <font>
      <sz val="10"/>
      <color indexed="60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9" tint="-0.24997000396251678"/>
      <name val="Calibri"/>
      <family val="2"/>
    </font>
    <font>
      <sz val="11"/>
      <color theme="8" tint="-0.24997000396251678"/>
      <name val="Calibri"/>
      <family val="2"/>
    </font>
    <font>
      <sz val="11"/>
      <color theme="7" tint="-0.24997000396251678"/>
      <name val="Calibri"/>
      <family val="2"/>
    </font>
    <font>
      <sz val="11"/>
      <color theme="6" tint="-0.24997000396251678"/>
      <name val="Calibri"/>
      <family val="2"/>
    </font>
    <font>
      <sz val="11"/>
      <color theme="5" tint="-0.24997000396251678"/>
      <name val="Calibri"/>
      <family val="2"/>
    </font>
    <font>
      <sz val="11"/>
      <color theme="4" tint="-0.24997000396251678"/>
      <name val="Calibri"/>
      <family val="2"/>
    </font>
    <font>
      <sz val="10"/>
      <color theme="6" tint="-0.24997000396251678"/>
      <name val="Arial"/>
      <family val="2"/>
    </font>
    <font>
      <sz val="10"/>
      <color theme="5" tint="-0.24997000396251678"/>
      <name val="Arial"/>
      <family val="2"/>
    </font>
    <font>
      <sz val="10"/>
      <color theme="9" tint="-0.24997000396251678"/>
      <name val="Arial"/>
      <family val="2"/>
    </font>
    <font>
      <sz val="10"/>
      <color theme="0" tint="-0.1499900072813034"/>
      <name val="Arial"/>
      <family val="2"/>
    </font>
    <font>
      <sz val="10"/>
      <color theme="0" tint="-0.04997999966144562"/>
      <name val="Arial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51"/>
      </patternFill>
    </fill>
    <fill>
      <patternFill patternType="lightGray">
        <fgColor indexed="22"/>
      </patternFill>
    </fill>
    <fill>
      <patternFill patternType="lightGray">
        <fgColor indexed="51"/>
        <bgColor indexed="47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  <bgColor indexed="22"/>
      </patternFill>
    </fill>
    <fill>
      <patternFill patternType="lightGray">
        <fgColor indexed="41"/>
      </patternFill>
    </fill>
    <fill>
      <patternFill patternType="lightGray">
        <fgColor indexed="41"/>
        <bgColor indexed="41"/>
      </patternFill>
    </fill>
    <fill>
      <patternFill patternType="lightGray">
        <fgColor indexed="41"/>
        <bgColor indexed="42"/>
      </patternFill>
    </fill>
    <fill>
      <patternFill patternType="lightGray">
        <fgColor indexed="47"/>
      </patternFill>
    </fill>
    <fill>
      <patternFill patternType="lightGray">
        <fgColor indexed="47"/>
        <bgColor indexed="47"/>
      </patternFill>
    </fill>
    <fill>
      <patternFill patternType="lightGray">
        <fgColor indexed="43"/>
      </patternFill>
    </fill>
    <fill>
      <patternFill patternType="solid">
        <fgColor theme="0"/>
        <bgColor indexed="64"/>
      </patternFill>
    </fill>
    <fill>
      <patternFill patternType="lightGray">
        <fgColor indexed="51"/>
        <bgColor theme="0" tint="-0.04997999966144562"/>
      </patternFill>
    </fill>
    <fill>
      <patternFill patternType="lightGray">
        <fgColor indexed="51"/>
        <bgColor rgb="FFF6FBB7"/>
      </patternFill>
    </fill>
    <fill>
      <patternFill patternType="solid">
        <fgColor rgb="FFF6FBB7"/>
        <bgColor indexed="64"/>
      </patternFill>
    </fill>
    <fill>
      <patternFill patternType="lightGray">
        <fgColor indexed="47"/>
        <bgColor rgb="FFF6FBB7"/>
      </patternFill>
    </fill>
    <fill>
      <patternFill patternType="solid">
        <fgColor rgb="FFF6FBB7"/>
        <bgColor indexed="64"/>
      </patternFill>
    </fill>
    <fill>
      <patternFill patternType="lightGray">
        <fgColor indexed="22"/>
        <bgColor theme="0" tint="-0.04997999966144562"/>
      </patternFill>
    </fill>
    <fill>
      <patternFill patternType="lightGray">
        <fgColor indexed="41"/>
        <bgColor theme="0" tint="-0.04997999966144562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1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14"/>
      </top>
      <bottom style="thin"/>
    </border>
    <border>
      <left>
        <color indexed="63"/>
      </left>
      <right style="thin"/>
      <top style="medium">
        <color indexed="14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81" fontId="0" fillId="0" borderId="11" xfId="0" applyNumberForma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81" fontId="0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81" fontId="2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49" fontId="0" fillId="35" borderId="3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31" xfId="0" applyFont="1" applyBorder="1" applyAlignment="1">
      <alignment horizontal="right"/>
    </xf>
    <xf numFmtId="181" fontId="0" fillId="0" borderId="31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 horizontal="right"/>
    </xf>
    <xf numFmtId="181" fontId="0" fillId="37" borderId="33" xfId="0" applyNumberFormat="1" applyFill="1" applyBorder="1" applyAlignment="1">
      <alignment horizontal="left"/>
    </xf>
    <xf numFmtId="0" fontId="0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 horizontal="right"/>
    </xf>
    <xf numFmtId="181" fontId="0" fillId="38" borderId="33" xfId="0" applyNumberFormat="1" applyFill="1" applyBorder="1" applyAlignment="1">
      <alignment horizontal="left"/>
    </xf>
    <xf numFmtId="0" fontId="0" fillId="38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0" fontId="0" fillId="38" borderId="10" xfId="0" applyNumberForma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49" fontId="0" fillId="39" borderId="10" xfId="0" applyNumberForma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49" fontId="0" fillId="39" borderId="10" xfId="0" applyNumberFormat="1" applyFont="1" applyFill="1" applyBorder="1" applyAlignment="1">
      <alignment horizontal="center"/>
    </xf>
    <xf numFmtId="0" fontId="0" fillId="38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49" fontId="0" fillId="41" borderId="10" xfId="0" applyNumberForma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2" xfId="0" applyFill="1" applyBorder="1" applyAlignment="1">
      <alignment horizontal="right"/>
    </xf>
    <xf numFmtId="181" fontId="0" fillId="42" borderId="33" xfId="0" applyNumberFormat="1" applyFill="1" applyBorder="1" applyAlignment="1">
      <alignment horizontal="left"/>
    </xf>
    <xf numFmtId="0" fontId="0" fillId="42" borderId="10" xfId="0" applyNumberFormat="1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49" fontId="0" fillId="42" borderId="10" xfId="0" applyNumberFormat="1" applyFill="1" applyBorder="1" applyAlignment="1">
      <alignment horizontal="center"/>
    </xf>
    <xf numFmtId="0" fontId="0" fillId="42" borderId="10" xfId="0" applyNumberForma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49" fontId="0" fillId="43" borderId="10" xfId="0" applyNumberFormat="1" applyFill="1" applyBorder="1" applyAlignment="1">
      <alignment horizontal="center"/>
    </xf>
    <xf numFmtId="0" fontId="0" fillId="42" borderId="10" xfId="0" applyNumberFormat="1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2" xfId="0" applyFont="1" applyFill="1" applyBorder="1" applyAlignment="1">
      <alignment horizontal="right"/>
    </xf>
    <xf numFmtId="181" fontId="0" fillId="38" borderId="33" xfId="0" applyNumberFormat="1" applyFont="1" applyFill="1" applyBorder="1" applyAlignment="1">
      <alignment horizontal="left"/>
    </xf>
    <xf numFmtId="0" fontId="2" fillId="38" borderId="10" xfId="0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38" borderId="10" xfId="57" applyFont="1" applyFill="1" applyBorder="1" applyAlignment="1">
      <alignment horizontal="left"/>
      <protection/>
    </xf>
    <xf numFmtId="181" fontId="0" fillId="38" borderId="33" xfId="0" applyNumberFormat="1" applyFont="1" applyFill="1" applyBorder="1" applyAlignment="1">
      <alignment horizontal="left"/>
    </xf>
    <xf numFmtId="49" fontId="0" fillId="38" borderId="10" xfId="0" applyNumberFormat="1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49" fontId="0" fillId="41" borderId="10" xfId="0" applyNumberFormat="1" applyFont="1" applyFill="1" applyBorder="1" applyAlignment="1">
      <alignment horizontal="center"/>
    </xf>
    <xf numFmtId="0" fontId="0" fillId="45" borderId="10" xfId="57" applyFont="1" applyFill="1" applyBorder="1" applyAlignment="1">
      <alignment horizontal="left"/>
      <protection/>
    </xf>
    <xf numFmtId="0" fontId="0" fillId="45" borderId="12" xfId="0" applyFont="1" applyFill="1" applyBorder="1" applyAlignment="1">
      <alignment horizontal="right"/>
    </xf>
    <xf numFmtId="181" fontId="0" fillId="45" borderId="33" xfId="0" applyNumberFormat="1" applyFont="1" applyFill="1" applyBorder="1" applyAlignment="1">
      <alignment horizontal="left"/>
    </xf>
    <xf numFmtId="0" fontId="0" fillId="45" borderId="10" xfId="0" applyNumberFormat="1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/>
    </xf>
    <xf numFmtId="49" fontId="0" fillId="45" borderId="10" xfId="0" applyNumberFormat="1" applyFont="1" applyFill="1" applyBorder="1" applyAlignment="1">
      <alignment horizontal="center"/>
    </xf>
    <xf numFmtId="0" fontId="0" fillId="45" borderId="10" xfId="0" applyNumberFormat="1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49" fontId="0" fillId="46" borderId="10" xfId="0" applyNumberFormat="1" applyFont="1" applyFill="1" applyBorder="1" applyAlignment="1">
      <alignment horizontal="center"/>
    </xf>
    <xf numFmtId="181" fontId="0" fillId="45" borderId="33" xfId="0" applyNumberFormat="1" applyFont="1" applyFill="1" applyBorder="1" applyAlignment="1">
      <alignment horizontal="left"/>
    </xf>
    <xf numFmtId="0" fontId="0" fillId="42" borderId="10" xfId="57" applyFont="1" applyFill="1" applyBorder="1" applyAlignment="1">
      <alignment horizontal="left"/>
      <protection/>
    </xf>
    <xf numFmtId="0" fontId="0" fillId="42" borderId="12" xfId="0" applyFont="1" applyFill="1" applyBorder="1" applyAlignment="1">
      <alignment horizontal="right"/>
    </xf>
    <xf numFmtId="181" fontId="0" fillId="42" borderId="33" xfId="0" applyNumberFormat="1" applyFont="1" applyFill="1" applyBorder="1" applyAlignment="1">
      <alignment horizontal="left"/>
    </xf>
    <xf numFmtId="0" fontId="0" fillId="42" borderId="0" xfId="0" applyFont="1" applyFill="1" applyAlignment="1">
      <alignment horizontal="center"/>
    </xf>
    <xf numFmtId="49" fontId="0" fillId="42" borderId="10" xfId="0" applyNumberFormat="1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49" fontId="0" fillId="43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/>
    </xf>
    <xf numFmtId="181" fontId="0" fillId="42" borderId="33" xfId="0" applyNumberFormat="1" applyFont="1" applyFill="1" applyBorder="1" applyAlignment="1">
      <alignment horizontal="left"/>
    </xf>
    <xf numFmtId="0" fontId="2" fillId="42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2" xfId="0" applyFont="1" applyFill="1" applyBorder="1" applyAlignment="1">
      <alignment horizontal="right"/>
    </xf>
    <xf numFmtId="0" fontId="0" fillId="45" borderId="10" xfId="0" applyFill="1" applyBorder="1" applyAlignment="1">
      <alignment/>
    </xf>
    <xf numFmtId="0" fontId="0" fillId="45" borderId="12" xfId="0" applyFont="1" applyFill="1" applyBorder="1" applyAlignment="1">
      <alignment horizontal="right"/>
    </xf>
    <xf numFmtId="0" fontId="0" fillId="45" borderId="10" xfId="0" applyFont="1" applyFill="1" applyBorder="1" applyAlignment="1">
      <alignment horizontal="center"/>
    </xf>
    <xf numFmtId="49" fontId="0" fillId="45" borderId="10" xfId="0" applyNumberFormat="1" applyFont="1" applyFill="1" applyBorder="1" applyAlignment="1">
      <alignment horizontal="center"/>
    </xf>
    <xf numFmtId="0" fontId="0" fillId="42" borderId="12" xfId="0" applyFont="1" applyFill="1" applyBorder="1" applyAlignment="1">
      <alignment horizontal="right"/>
    </xf>
    <xf numFmtId="49" fontId="0" fillId="42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4" xfId="0" applyFont="1" applyFill="1" applyBorder="1" applyAlignment="1">
      <alignment horizontal="right"/>
    </xf>
    <xf numFmtId="181" fontId="0" fillId="38" borderId="35" xfId="0" applyNumberFormat="1" applyFont="1" applyFill="1" applyBorder="1" applyAlignment="1">
      <alignment horizontal="left"/>
    </xf>
    <xf numFmtId="0" fontId="0" fillId="38" borderId="30" xfId="0" applyNumberFormat="1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49" fontId="0" fillId="38" borderId="30" xfId="0" applyNumberFormat="1" applyFont="1" applyFill="1" applyBorder="1" applyAlignment="1">
      <alignment horizontal="center"/>
    </xf>
    <xf numFmtId="0" fontId="0" fillId="41" borderId="30" xfId="0" applyFont="1" applyFill="1" applyBorder="1" applyAlignment="1">
      <alignment horizontal="center"/>
    </xf>
    <xf numFmtId="49" fontId="0" fillId="41" borderId="30" xfId="0" applyNumberFormat="1" applyFont="1" applyFill="1" applyBorder="1" applyAlignment="1">
      <alignment horizontal="center"/>
    </xf>
    <xf numFmtId="0" fontId="0" fillId="45" borderId="18" xfId="0" applyFill="1" applyBorder="1" applyAlignment="1">
      <alignment/>
    </xf>
    <xf numFmtId="0" fontId="0" fillId="45" borderId="36" xfId="0" applyFont="1" applyFill="1" applyBorder="1" applyAlignment="1">
      <alignment horizontal="right"/>
    </xf>
    <xf numFmtId="181" fontId="0" fillId="45" borderId="37" xfId="0" applyNumberFormat="1" applyFont="1" applyFill="1" applyBorder="1" applyAlignment="1">
      <alignment horizontal="left"/>
    </xf>
    <xf numFmtId="0" fontId="0" fillId="45" borderId="18" xfId="0" applyNumberFormat="1" applyFont="1" applyFill="1" applyBorder="1" applyAlignment="1">
      <alignment horizontal="center"/>
    </xf>
    <xf numFmtId="0" fontId="0" fillId="45" borderId="18" xfId="0" applyFont="1" applyFill="1" applyBorder="1" applyAlignment="1">
      <alignment horizontal="center"/>
    </xf>
    <xf numFmtId="49" fontId="0" fillId="45" borderId="18" xfId="0" applyNumberFormat="1" applyFont="1" applyFill="1" applyBorder="1" applyAlignment="1">
      <alignment horizontal="center"/>
    </xf>
    <xf numFmtId="0" fontId="0" fillId="46" borderId="18" xfId="0" applyFont="1" applyFill="1" applyBorder="1" applyAlignment="1">
      <alignment horizontal="center"/>
    </xf>
    <xf numFmtId="49" fontId="0" fillId="46" borderId="18" xfId="0" applyNumberFormat="1" applyFont="1" applyFill="1" applyBorder="1" applyAlignment="1">
      <alignment horizontal="center"/>
    </xf>
    <xf numFmtId="0" fontId="0" fillId="45" borderId="30" xfId="0" applyFill="1" applyBorder="1" applyAlignment="1">
      <alignment/>
    </xf>
    <xf numFmtId="0" fontId="0" fillId="45" borderId="34" xfId="0" applyFont="1" applyFill="1" applyBorder="1" applyAlignment="1">
      <alignment horizontal="right"/>
    </xf>
    <xf numFmtId="181" fontId="0" fillId="45" borderId="35" xfId="0" applyNumberFormat="1" applyFont="1" applyFill="1" applyBorder="1" applyAlignment="1">
      <alignment horizontal="left"/>
    </xf>
    <xf numFmtId="0" fontId="0" fillId="45" borderId="30" xfId="0" applyNumberFormat="1" applyFont="1" applyFill="1" applyBorder="1" applyAlignment="1">
      <alignment horizontal="center"/>
    </xf>
    <xf numFmtId="0" fontId="0" fillId="45" borderId="30" xfId="0" applyFont="1" applyFill="1" applyBorder="1" applyAlignment="1">
      <alignment horizontal="center"/>
    </xf>
    <xf numFmtId="49" fontId="0" fillId="45" borderId="30" xfId="0" applyNumberFormat="1" applyFont="1" applyFill="1" applyBorder="1" applyAlignment="1">
      <alignment horizontal="center"/>
    </xf>
    <xf numFmtId="0" fontId="0" fillId="46" borderId="30" xfId="0" applyFont="1" applyFill="1" applyBorder="1" applyAlignment="1">
      <alignment horizontal="center"/>
    </xf>
    <xf numFmtId="49" fontId="0" fillId="46" borderId="30" xfId="0" applyNumberFormat="1" applyFont="1" applyFill="1" applyBorder="1" applyAlignment="1">
      <alignment horizontal="center"/>
    </xf>
    <xf numFmtId="49" fontId="0" fillId="45" borderId="0" xfId="0" applyNumberFormat="1" applyFill="1" applyAlignment="1">
      <alignment horizontal="center"/>
    </xf>
    <xf numFmtId="0" fontId="0" fillId="42" borderId="18" xfId="0" applyFill="1" applyBorder="1" applyAlignment="1">
      <alignment/>
    </xf>
    <xf numFmtId="0" fontId="0" fillId="42" borderId="36" xfId="0" applyFont="1" applyFill="1" applyBorder="1" applyAlignment="1">
      <alignment horizontal="right"/>
    </xf>
    <xf numFmtId="181" fontId="0" fillId="42" borderId="37" xfId="0" applyNumberFormat="1" applyFont="1" applyFill="1" applyBorder="1" applyAlignment="1">
      <alignment horizontal="left"/>
    </xf>
    <xf numFmtId="0" fontId="0" fillId="42" borderId="18" xfId="0" applyNumberFormat="1" applyFont="1" applyFill="1" applyBorder="1" applyAlignment="1">
      <alignment horizontal="center"/>
    </xf>
    <xf numFmtId="0" fontId="0" fillId="42" borderId="18" xfId="0" applyFont="1" applyFill="1" applyBorder="1" applyAlignment="1">
      <alignment horizontal="center"/>
    </xf>
    <xf numFmtId="49" fontId="0" fillId="42" borderId="18" xfId="0" applyNumberFormat="1" applyFont="1" applyFill="1" applyBorder="1" applyAlignment="1">
      <alignment horizontal="center"/>
    </xf>
    <xf numFmtId="0" fontId="0" fillId="43" borderId="18" xfId="0" applyFont="1" applyFill="1" applyBorder="1" applyAlignment="1">
      <alignment horizontal="center"/>
    </xf>
    <xf numFmtId="49" fontId="0" fillId="43" borderId="18" xfId="0" applyNumberFormat="1" applyFont="1" applyFill="1" applyBorder="1" applyAlignment="1">
      <alignment horizontal="center"/>
    </xf>
    <xf numFmtId="49" fontId="0" fillId="42" borderId="0" xfId="0" applyNumberFormat="1" applyFill="1" applyAlignment="1">
      <alignment horizontal="center"/>
    </xf>
    <xf numFmtId="0" fontId="0" fillId="45" borderId="10" xfId="57" applyFont="1" applyFill="1" applyBorder="1" applyAlignment="1">
      <alignment horizontal="left"/>
      <protection/>
    </xf>
    <xf numFmtId="0" fontId="0" fillId="38" borderId="18" xfId="0" applyNumberFormat="1" applyFont="1" applyFill="1" applyBorder="1" applyAlignment="1">
      <alignment horizontal="center"/>
    </xf>
    <xf numFmtId="0" fontId="0" fillId="38" borderId="18" xfId="0" applyNumberFormat="1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0" fillId="38" borderId="10" xfId="57" applyFont="1" applyFill="1" applyBorder="1" applyAlignment="1">
      <alignment horizontal="left"/>
      <protection/>
    </xf>
    <xf numFmtId="0" fontId="0" fillId="45" borderId="10" xfId="0" applyFont="1" applyFill="1" applyBorder="1" applyAlignment="1">
      <alignment/>
    </xf>
    <xf numFmtId="181" fontId="0" fillId="45" borderId="11" xfId="0" applyNumberFormat="1" applyFont="1" applyFill="1" applyBorder="1" applyAlignment="1">
      <alignment horizontal="left"/>
    </xf>
    <xf numFmtId="0" fontId="0" fillId="38" borderId="18" xfId="0" applyFont="1" applyFill="1" applyBorder="1" applyAlignment="1">
      <alignment/>
    </xf>
    <xf numFmtId="0" fontId="0" fillId="38" borderId="36" xfId="0" applyFont="1" applyFill="1" applyBorder="1" applyAlignment="1">
      <alignment horizontal="right"/>
    </xf>
    <xf numFmtId="181" fontId="0" fillId="38" borderId="37" xfId="0" applyNumberFormat="1" applyFont="1" applyFill="1" applyBorder="1" applyAlignment="1">
      <alignment horizontal="left"/>
    </xf>
    <xf numFmtId="0" fontId="2" fillId="38" borderId="18" xfId="0" applyFont="1" applyFill="1" applyBorder="1" applyAlignment="1">
      <alignment horizontal="center"/>
    </xf>
    <xf numFmtId="0" fontId="2" fillId="38" borderId="18" xfId="0" applyNumberFormat="1" applyFont="1" applyFill="1" applyBorder="1" applyAlignment="1">
      <alignment horizontal="center"/>
    </xf>
    <xf numFmtId="49" fontId="0" fillId="38" borderId="18" xfId="0" applyNumberFormat="1" applyFont="1" applyFill="1" applyBorder="1" applyAlignment="1">
      <alignment horizontal="center"/>
    </xf>
    <xf numFmtId="0" fontId="0" fillId="38" borderId="30" xfId="0" applyFont="1" applyFill="1" applyBorder="1" applyAlignment="1">
      <alignment/>
    </xf>
    <xf numFmtId="0" fontId="0" fillId="40" borderId="30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0" fontId="2" fillId="38" borderId="30" xfId="0" applyNumberFormat="1" applyFont="1" applyFill="1" applyBorder="1" applyAlignment="1">
      <alignment horizontal="center"/>
    </xf>
    <xf numFmtId="0" fontId="0" fillId="42" borderId="18" xfId="0" applyFont="1" applyFill="1" applyBorder="1" applyAlignment="1">
      <alignment/>
    </xf>
    <xf numFmtId="0" fontId="0" fillId="42" borderId="18" xfId="0" applyNumberFormat="1" applyFont="1" applyFill="1" applyBorder="1" applyAlignment="1">
      <alignment horizontal="center"/>
    </xf>
    <xf numFmtId="0" fontId="0" fillId="44" borderId="18" xfId="0" applyFont="1" applyFill="1" applyBorder="1" applyAlignment="1">
      <alignment horizontal="center"/>
    </xf>
    <xf numFmtId="0" fontId="0" fillId="42" borderId="18" xfId="0" applyFont="1" applyFill="1" applyBorder="1" applyAlignment="1">
      <alignment horizontal="center"/>
    </xf>
    <xf numFmtId="0" fontId="2" fillId="42" borderId="18" xfId="0" applyFont="1" applyFill="1" applyBorder="1" applyAlignment="1">
      <alignment horizontal="center"/>
    </xf>
    <xf numFmtId="0" fontId="0" fillId="42" borderId="30" xfId="0" applyFont="1" applyFill="1" applyBorder="1" applyAlignment="1">
      <alignment/>
    </xf>
    <xf numFmtId="0" fontId="0" fillId="42" borderId="34" xfId="0" applyFont="1" applyFill="1" applyBorder="1" applyAlignment="1">
      <alignment horizontal="right"/>
    </xf>
    <xf numFmtId="181" fontId="0" fillId="42" borderId="35" xfId="0" applyNumberFormat="1" applyFont="1" applyFill="1" applyBorder="1" applyAlignment="1">
      <alignment horizontal="left"/>
    </xf>
    <xf numFmtId="0" fontId="0" fillId="42" borderId="30" xfId="0" applyNumberFormat="1" applyFont="1" applyFill="1" applyBorder="1" applyAlignment="1">
      <alignment horizontal="center"/>
    </xf>
    <xf numFmtId="0" fontId="0" fillId="44" borderId="30" xfId="0" applyFont="1" applyFill="1" applyBorder="1" applyAlignment="1">
      <alignment horizontal="center"/>
    </xf>
    <xf numFmtId="0" fontId="0" fillId="42" borderId="30" xfId="0" applyFont="1" applyFill="1" applyBorder="1" applyAlignment="1">
      <alignment horizontal="center"/>
    </xf>
    <xf numFmtId="0" fontId="0" fillId="42" borderId="30" xfId="0" applyFont="1" applyFill="1" applyBorder="1" applyAlignment="1">
      <alignment horizontal="center"/>
    </xf>
    <xf numFmtId="0" fontId="2" fillId="42" borderId="30" xfId="0" applyFont="1" applyFill="1" applyBorder="1" applyAlignment="1">
      <alignment horizontal="center"/>
    </xf>
    <xf numFmtId="49" fontId="0" fillId="42" borderId="30" xfId="0" applyNumberFormat="1" applyFont="1" applyFill="1" applyBorder="1" applyAlignment="1">
      <alignment horizontal="center"/>
    </xf>
    <xf numFmtId="0" fontId="0" fillId="38" borderId="14" xfId="0" applyFill="1" applyBorder="1" applyAlignment="1">
      <alignment/>
    </xf>
    <xf numFmtId="0" fontId="0" fillId="38" borderId="38" xfId="0" applyFont="1" applyFill="1" applyBorder="1" applyAlignment="1">
      <alignment horizontal="right"/>
    </xf>
    <xf numFmtId="181" fontId="0" fillId="38" borderId="39" xfId="0" applyNumberFormat="1" applyFont="1" applyFill="1" applyBorder="1" applyAlignment="1">
      <alignment horizontal="left"/>
    </xf>
    <xf numFmtId="0" fontId="0" fillId="38" borderId="14" xfId="0" applyNumberFormat="1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49" fontId="0" fillId="38" borderId="14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181" fontId="0" fillId="42" borderId="10" xfId="0" applyNumberFormat="1" applyFont="1" applyFill="1" applyBorder="1" applyAlignment="1">
      <alignment horizontal="left"/>
    </xf>
    <xf numFmtId="0" fontId="0" fillId="38" borderId="33" xfId="0" applyNumberFormat="1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49" fontId="10" fillId="38" borderId="10" xfId="0" applyNumberFormat="1" applyFont="1" applyFill="1" applyBorder="1" applyAlignment="1">
      <alignment horizontal="center"/>
    </xf>
    <xf numFmtId="0" fontId="0" fillId="38" borderId="39" xfId="0" applyNumberFormat="1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49" fontId="0" fillId="38" borderId="14" xfId="0" applyNumberFormat="1" applyFill="1" applyBorder="1" applyAlignment="1">
      <alignment horizontal="center"/>
    </xf>
    <xf numFmtId="0" fontId="0" fillId="38" borderId="14" xfId="0" applyNumberForma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0" fillId="47" borderId="12" xfId="0" applyFont="1" applyFill="1" applyBorder="1" applyAlignment="1">
      <alignment horizontal="right"/>
    </xf>
    <xf numFmtId="181" fontId="0" fillId="47" borderId="33" xfId="0" applyNumberFormat="1" applyFont="1" applyFill="1" applyBorder="1" applyAlignment="1">
      <alignment horizontal="left"/>
    </xf>
    <xf numFmtId="0" fontId="0" fillId="47" borderId="33" xfId="0" applyNumberFormat="1" applyFont="1" applyFill="1" applyBorder="1" applyAlignment="1">
      <alignment horizontal="center"/>
    </xf>
    <xf numFmtId="0" fontId="0" fillId="47" borderId="10" xfId="0" applyNumberFormat="1" applyFont="1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47" borderId="10" xfId="0" applyFont="1" applyFill="1" applyBorder="1" applyAlignment="1">
      <alignment horizontal="center"/>
    </xf>
    <xf numFmtId="49" fontId="0" fillId="47" borderId="10" xfId="0" applyNumberFormat="1" applyFill="1" applyBorder="1" applyAlignment="1">
      <alignment horizontal="center"/>
    </xf>
    <xf numFmtId="0" fontId="0" fillId="47" borderId="10" xfId="0" applyNumberFormat="1" applyFill="1" applyBorder="1" applyAlignment="1">
      <alignment horizontal="center"/>
    </xf>
    <xf numFmtId="0" fontId="0" fillId="47" borderId="38" xfId="0" applyFont="1" applyFill="1" applyBorder="1" applyAlignment="1">
      <alignment horizontal="right"/>
    </xf>
    <xf numFmtId="0" fontId="0" fillId="45" borderId="33" xfId="0" applyNumberFormat="1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49" fontId="0" fillId="45" borderId="10" xfId="0" applyNumberFormat="1" applyFill="1" applyBorder="1" applyAlignment="1">
      <alignment horizontal="center"/>
    </xf>
    <xf numFmtId="0" fontId="0" fillId="45" borderId="10" xfId="0" applyNumberFormat="1" applyFill="1" applyBorder="1" applyAlignment="1">
      <alignment horizontal="center"/>
    </xf>
    <xf numFmtId="0" fontId="0" fillId="42" borderId="33" xfId="0" applyNumberFormat="1" applyFont="1" applyFill="1" applyBorder="1" applyAlignment="1">
      <alignment horizontal="center"/>
    </xf>
    <xf numFmtId="0" fontId="10" fillId="42" borderId="10" xfId="0" applyFont="1" applyFill="1" applyBorder="1" applyAlignment="1">
      <alignment horizontal="center"/>
    </xf>
    <xf numFmtId="49" fontId="10" fillId="42" borderId="10" xfId="0" applyNumberFormat="1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49" fontId="0" fillId="42" borderId="10" xfId="0" applyNumberFormat="1" applyFont="1" applyFill="1" applyBorder="1" applyAlignment="1">
      <alignment horizontal="center"/>
    </xf>
    <xf numFmtId="181" fontId="0" fillId="0" borderId="33" xfId="0" applyNumberFormat="1" applyFill="1" applyBorder="1" applyAlignment="1">
      <alignment horizontal="left"/>
    </xf>
    <xf numFmtId="0" fontId="0" fillId="44" borderId="10" xfId="0" applyFill="1" applyBorder="1" applyAlignment="1">
      <alignment horizontal="center"/>
    </xf>
    <xf numFmtId="181" fontId="0" fillId="38" borderId="3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left"/>
    </xf>
    <xf numFmtId="181" fontId="0" fillId="0" borderId="31" xfId="0" applyNumberFormat="1" applyFont="1" applyFill="1" applyBorder="1" applyAlignment="1">
      <alignment horizontal="right"/>
    </xf>
    <xf numFmtId="0" fontId="0" fillId="46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0" fillId="45" borderId="10" xfId="0" applyFont="1" applyFill="1" applyBorder="1" applyAlignment="1">
      <alignment/>
    </xf>
    <xf numFmtId="49" fontId="56" fillId="42" borderId="10" xfId="0" applyNumberFormat="1" applyFont="1" applyFill="1" applyBorder="1" applyAlignment="1">
      <alignment horizontal="center"/>
    </xf>
    <xf numFmtId="0" fontId="0" fillId="42" borderId="12" xfId="0" applyFont="1" applyFill="1" applyBorder="1" applyAlignment="1">
      <alignment horizontal="right"/>
    </xf>
    <xf numFmtId="0" fontId="0" fillId="48" borderId="1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57" applyFont="1" applyFill="1" applyBorder="1" applyAlignment="1">
      <alignment horizontal="left"/>
      <protection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48" borderId="10" xfId="0" applyFont="1" applyFill="1" applyBorder="1" applyAlignment="1">
      <alignment horizontal="center"/>
    </xf>
    <xf numFmtId="0" fontId="65" fillId="38" borderId="12" xfId="0" applyFont="1" applyFill="1" applyBorder="1" applyAlignment="1">
      <alignment horizontal="right"/>
    </xf>
    <xf numFmtId="181" fontId="65" fillId="38" borderId="33" xfId="0" applyNumberFormat="1" applyFont="1" applyFill="1" applyBorder="1" applyAlignment="1">
      <alignment horizontal="left"/>
    </xf>
    <xf numFmtId="0" fontId="65" fillId="42" borderId="10" xfId="0" applyFont="1" applyFill="1" applyBorder="1" applyAlignment="1">
      <alignment horizontal="right"/>
    </xf>
    <xf numFmtId="181" fontId="65" fillId="42" borderId="10" xfId="0" applyNumberFormat="1" applyFont="1" applyFill="1" applyBorder="1" applyAlignment="1">
      <alignment horizontal="left"/>
    </xf>
    <xf numFmtId="0" fontId="0" fillId="38" borderId="12" xfId="0" applyFont="1" applyFill="1" applyBorder="1" applyAlignment="1">
      <alignment/>
    </xf>
    <xf numFmtId="0" fontId="0" fillId="45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38" xfId="0" applyFill="1" applyBorder="1" applyAlignment="1">
      <alignment/>
    </xf>
    <xf numFmtId="0" fontId="0" fillId="42" borderId="12" xfId="0" applyFill="1" applyBorder="1" applyAlignment="1">
      <alignment/>
    </xf>
    <xf numFmtId="0" fontId="0" fillId="45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2" xfId="57" applyFont="1" applyFill="1" applyBorder="1" applyAlignment="1">
      <alignment horizontal="left"/>
      <protection/>
    </xf>
    <xf numFmtId="0" fontId="0" fillId="45" borderId="12" xfId="57" applyFont="1" applyFill="1" applyBorder="1" applyAlignment="1">
      <alignment horizontal="left"/>
      <protection/>
    </xf>
    <xf numFmtId="0" fontId="0" fillId="42" borderId="12" xfId="57" applyFont="1" applyFill="1" applyBorder="1" applyAlignment="1">
      <alignment horizontal="left"/>
      <protection/>
    </xf>
    <xf numFmtId="0" fontId="0" fillId="42" borderId="36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8" borderId="36" xfId="0" applyFont="1" applyFill="1" applyBorder="1" applyAlignment="1">
      <alignment/>
    </xf>
    <xf numFmtId="0" fontId="0" fillId="38" borderId="34" xfId="0" applyFont="1" applyFill="1" applyBorder="1" applyAlignment="1">
      <alignment/>
    </xf>
    <xf numFmtId="0" fontId="0" fillId="42" borderId="36" xfId="0" applyFont="1" applyFill="1" applyBorder="1" applyAlignment="1">
      <alignment/>
    </xf>
    <xf numFmtId="0" fontId="0" fillId="42" borderId="34" xfId="0" applyFont="1" applyFill="1" applyBorder="1" applyAlignment="1">
      <alignment/>
    </xf>
    <xf numFmtId="0" fontId="0" fillId="48" borderId="10" xfId="0" applyFill="1" applyBorder="1" applyAlignment="1">
      <alignment horizontal="center"/>
    </xf>
    <xf numFmtId="0" fontId="0" fillId="47" borderId="10" xfId="0" applyFont="1" applyFill="1" applyBorder="1" applyAlignment="1">
      <alignment/>
    </xf>
    <xf numFmtId="0" fontId="0" fillId="42" borderId="18" xfId="0" applyFont="1" applyFill="1" applyBorder="1" applyAlignment="1">
      <alignment/>
    </xf>
    <xf numFmtId="0" fontId="0" fillId="41" borderId="10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0" fillId="41" borderId="10" xfId="0" applyNumberFormat="1" applyFont="1" applyFill="1" applyBorder="1" applyAlignment="1">
      <alignment horizontal="center"/>
    </xf>
    <xf numFmtId="0" fontId="0" fillId="46" borderId="10" xfId="0" applyNumberFormat="1" applyFont="1" applyFill="1" applyBorder="1" applyAlignment="1">
      <alignment horizontal="center"/>
    </xf>
    <xf numFmtId="0" fontId="0" fillId="43" borderId="10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66" fillId="37" borderId="12" xfId="0" applyFont="1" applyFill="1" applyBorder="1" applyAlignment="1">
      <alignment horizontal="right"/>
    </xf>
    <xf numFmtId="181" fontId="66" fillId="37" borderId="33" xfId="0" applyNumberFormat="1" applyFont="1" applyFill="1" applyBorder="1" applyAlignment="1">
      <alignment horizontal="left"/>
    </xf>
    <xf numFmtId="0" fontId="66" fillId="37" borderId="10" xfId="0" applyNumberFormat="1" applyFont="1" applyFill="1" applyBorder="1" applyAlignment="1">
      <alignment horizontal="center"/>
    </xf>
    <xf numFmtId="0" fontId="66" fillId="37" borderId="10" xfId="0" applyFont="1" applyFill="1" applyBorder="1" applyAlignment="1">
      <alignment horizontal="center"/>
    </xf>
    <xf numFmtId="49" fontId="66" fillId="37" borderId="10" xfId="0" applyNumberFormat="1" applyFont="1" applyFill="1" applyBorder="1" applyAlignment="1">
      <alignment horizontal="center"/>
    </xf>
    <xf numFmtId="0" fontId="66" fillId="37" borderId="10" xfId="0" applyFont="1" applyFill="1" applyBorder="1" applyAlignment="1">
      <alignment/>
    </xf>
    <xf numFmtId="0" fontId="67" fillId="37" borderId="10" xfId="0" applyFont="1" applyFill="1" applyBorder="1" applyAlignment="1">
      <alignment/>
    </xf>
    <xf numFmtId="0" fontId="67" fillId="37" borderId="12" xfId="0" applyFont="1" applyFill="1" applyBorder="1" applyAlignment="1">
      <alignment horizontal="right"/>
    </xf>
    <xf numFmtId="181" fontId="67" fillId="37" borderId="33" xfId="0" applyNumberFormat="1" applyFont="1" applyFill="1" applyBorder="1" applyAlignment="1">
      <alignment horizontal="left"/>
    </xf>
    <xf numFmtId="0" fontId="67" fillId="37" borderId="10" xfId="0" applyNumberFormat="1" applyFont="1" applyFill="1" applyBorder="1" applyAlignment="1">
      <alignment horizontal="center"/>
    </xf>
    <xf numFmtId="0" fontId="67" fillId="37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49" fontId="67" fillId="37" borderId="10" xfId="0" applyNumberFormat="1" applyFont="1" applyFill="1" applyBorder="1" applyAlignment="1">
      <alignment horizontal="center"/>
    </xf>
    <xf numFmtId="0" fontId="67" fillId="49" borderId="10" xfId="0" applyNumberFormat="1" applyFont="1" applyFill="1" applyBorder="1" applyAlignment="1">
      <alignment horizontal="center"/>
    </xf>
    <xf numFmtId="0" fontId="67" fillId="49" borderId="10" xfId="0" applyFont="1" applyFill="1" applyBorder="1" applyAlignment="1">
      <alignment horizontal="center"/>
    </xf>
    <xf numFmtId="0" fontId="67" fillId="0" borderId="0" xfId="0" applyFont="1" applyAlignment="1">
      <alignment/>
    </xf>
    <xf numFmtId="49" fontId="67" fillId="49" borderId="10" xfId="0" applyNumberFormat="1" applyFont="1" applyFill="1" applyBorder="1" applyAlignment="1">
      <alignment horizontal="center"/>
    </xf>
    <xf numFmtId="0" fontId="0" fillId="50" borderId="10" xfId="0" applyFont="1" applyFill="1" applyBorder="1" applyAlignment="1">
      <alignment/>
    </xf>
    <xf numFmtId="0" fontId="0" fillId="50" borderId="12" xfId="0" applyFill="1" applyBorder="1" applyAlignment="1">
      <alignment horizontal="right"/>
    </xf>
    <xf numFmtId="181" fontId="0" fillId="50" borderId="33" xfId="0" applyNumberFormat="1" applyFill="1" applyBorder="1" applyAlignment="1">
      <alignment horizontal="left"/>
    </xf>
    <xf numFmtId="181" fontId="0" fillId="50" borderId="12" xfId="0" applyNumberFormat="1" applyFill="1" applyBorder="1" applyAlignment="1">
      <alignment horizontal="right"/>
    </xf>
    <xf numFmtId="0" fontId="0" fillId="50" borderId="33" xfId="0" applyNumberFormat="1" applyFont="1" applyFill="1" applyBorder="1" applyAlignment="1">
      <alignment horizontal="left"/>
    </xf>
    <xf numFmtId="0" fontId="0" fillId="50" borderId="10" xfId="0" applyNumberFormat="1" applyFont="1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49" fontId="0" fillId="50" borderId="10" xfId="0" applyNumberFormat="1" applyFill="1" applyBorder="1" applyAlignment="1">
      <alignment horizontal="center"/>
    </xf>
    <xf numFmtId="0" fontId="0" fillId="50" borderId="10" xfId="0" applyNumberFormat="1" applyFill="1" applyBorder="1" applyAlignment="1">
      <alignment horizontal="center"/>
    </xf>
    <xf numFmtId="0" fontId="0" fillId="51" borderId="10" xfId="0" applyFont="1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49" fontId="0" fillId="51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49" fontId="0" fillId="39" borderId="10" xfId="0" applyNumberFormat="1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67" fillId="37" borderId="12" xfId="0" applyFont="1" applyFill="1" applyBorder="1" applyAlignment="1">
      <alignment horizontal="center"/>
    </xf>
    <xf numFmtId="0" fontId="0" fillId="50" borderId="12" xfId="0" applyFont="1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66" fillId="37" borderId="12" xfId="0" applyFont="1" applyFill="1" applyBorder="1" applyAlignment="1">
      <alignment horizontal="center"/>
    </xf>
    <xf numFmtId="0" fontId="0" fillId="52" borderId="12" xfId="0" applyFont="1" applyFill="1" applyBorder="1" applyAlignment="1">
      <alignment/>
    </xf>
    <xf numFmtId="0" fontId="0" fillId="53" borderId="10" xfId="0" applyFont="1" applyFill="1" applyBorder="1" applyAlignment="1">
      <alignment horizontal="center"/>
    </xf>
    <xf numFmtId="0" fontId="0" fillId="52" borderId="10" xfId="0" applyFont="1" applyFill="1" applyBorder="1" applyAlignment="1">
      <alignment/>
    </xf>
    <xf numFmtId="0" fontId="0" fillId="52" borderId="12" xfId="0" applyFont="1" applyFill="1" applyBorder="1" applyAlignment="1">
      <alignment horizontal="right"/>
    </xf>
    <xf numFmtId="181" fontId="0" fillId="52" borderId="33" xfId="0" applyNumberFormat="1" applyFont="1" applyFill="1" applyBorder="1" applyAlignment="1">
      <alignment horizontal="left"/>
    </xf>
    <xf numFmtId="181" fontId="0" fillId="52" borderId="12" xfId="0" applyNumberFormat="1" applyFont="1" applyFill="1" applyBorder="1" applyAlignment="1">
      <alignment horizontal="right"/>
    </xf>
    <xf numFmtId="0" fontId="0" fillId="52" borderId="10" xfId="0" applyNumberFormat="1" applyFont="1" applyFill="1" applyBorder="1" applyAlignment="1">
      <alignment horizontal="center"/>
    </xf>
    <xf numFmtId="0" fontId="0" fillId="52" borderId="10" xfId="0" applyFont="1" applyFill="1" applyBorder="1" applyAlignment="1">
      <alignment horizontal="center"/>
    </xf>
    <xf numFmtId="49" fontId="0" fillId="52" borderId="10" xfId="0" applyNumberFormat="1" applyFont="1" applyFill="1" applyBorder="1" applyAlignment="1">
      <alignment horizontal="center"/>
    </xf>
    <xf numFmtId="0" fontId="0" fillId="53" borderId="10" xfId="0" applyFont="1" applyFill="1" applyBorder="1" applyAlignment="1">
      <alignment horizontal="center"/>
    </xf>
    <xf numFmtId="0" fontId="67" fillId="45" borderId="10" xfId="0" applyFont="1" applyFill="1" applyBorder="1" applyAlignment="1">
      <alignment/>
    </xf>
    <xf numFmtId="0" fontId="67" fillId="45" borderId="12" xfId="0" applyFont="1" applyFill="1" applyBorder="1" applyAlignment="1">
      <alignment horizontal="right"/>
    </xf>
    <xf numFmtId="181" fontId="67" fillId="45" borderId="33" xfId="0" applyNumberFormat="1" applyFont="1" applyFill="1" applyBorder="1" applyAlignment="1">
      <alignment horizontal="left"/>
    </xf>
    <xf numFmtId="0" fontId="67" fillId="45" borderId="10" xfId="0" applyNumberFormat="1" applyFont="1" applyFill="1" applyBorder="1" applyAlignment="1">
      <alignment horizontal="center"/>
    </xf>
    <xf numFmtId="0" fontId="67" fillId="45" borderId="10" xfId="0" applyFont="1" applyFill="1" applyBorder="1" applyAlignment="1">
      <alignment horizontal="center"/>
    </xf>
    <xf numFmtId="49" fontId="67" fillId="45" borderId="10" xfId="0" applyNumberFormat="1" applyFont="1" applyFill="1" applyBorder="1" applyAlignment="1">
      <alignment horizontal="center"/>
    </xf>
    <xf numFmtId="0" fontId="67" fillId="45" borderId="12" xfId="0" applyFont="1" applyFill="1" applyBorder="1" applyAlignment="1">
      <alignment/>
    </xf>
    <xf numFmtId="0" fontId="0" fillId="45" borderId="36" xfId="0" applyFill="1" applyBorder="1" applyAlignment="1">
      <alignment/>
    </xf>
    <xf numFmtId="0" fontId="0" fillId="38" borderId="34" xfId="0" applyFill="1" applyBorder="1" applyAlignment="1">
      <alignment/>
    </xf>
    <xf numFmtId="0" fontId="0" fillId="42" borderId="36" xfId="0" applyFill="1" applyBorder="1" applyAlignment="1">
      <alignment/>
    </xf>
    <xf numFmtId="0" fontId="0" fillId="45" borderId="34" xfId="0" applyFill="1" applyBorder="1" applyAlignment="1">
      <alignment/>
    </xf>
    <xf numFmtId="0" fontId="0" fillId="0" borderId="12" xfId="57" applyFont="1" applyFill="1" applyBorder="1" applyAlignment="1">
      <alignment horizontal="left"/>
      <protection/>
    </xf>
    <xf numFmtId="0" fontId="0" fillId="38" borderId="12" xfId="57" applyFont="1" applyFill="1" applyBorder="1" applyAlignment="1">
      <alignment horizontal="left"/>
      <protection/>
    </xf>
    <xf numFmtId="0" fontId="0" fillId="45" borderId="12" xfId="57" applyFont="1" applyFill="1" applyBorder="1" applyAlignment="1">
      <alignment horizontal="left"/>
      <protection/>
    </xf>
    <xf numFmtId="0" fontId="0" fillId="45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31" xfId="0" applyBorder="1" applyAlignment="1">
      <alignment/>
    </xf>
    <xf numFmtId="0" fontId="0" fillId="47" borderId="12" xfId="0" applyFill="1" applyBorder="1" applyAlignment="1">
      <alignment/>
    </xf>
    <xf numFmtId="0" fontId="0" fillId="47" borderId="12" xfId="0" applyFont="1" applyFill="1" applyBorder="1" applyAlignment="1">
      <alignment/>
    </xf>
    <xf numFmtId="0" fontId="0" fillId="38" borderId="32" xfId="0" applyFill="1" applyBorder="1" applyAlignment="1">
      <alignment/>
    </xf>
    <xf numFmtId="0" fontId="0" fillId="4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31" xfId="0" applyFill="1" applyBorder="1" applyAlignment="1">
      <alignment/>
    </xf>
    <xf numFmtId="0" fontId="0" fillId="0" borderId="0" xfId="0" applyBorder="1" applyAlignment="1">
      <alignment/>
    </xf>
    <xf numFmtId="0" fontId="0" fillId="45" borderId="32" xfId="0" applyFill="1" applyBorder="1" applyAlignment="1">
      <alignment/>
    </xf>
    <xf numFmtId="0" fontId="0" fillId="42" borderId="11" xfId="0" applyFill="1" applyBorder="1" applyAlignment="1">
      <alignment/>
    </xf>
    <xf numFmtId="0" fontId="0" fillId="45" borderId="11" xfId="0" applyFont="1" applyFill="1" applyBorder="1" applyAlignment="1">
      <alignment/>
    </xf>
    <xf numFmtId="0" fontId="0" fillId="47" borderId="38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49" fontId="0" fillId="53" borderId="10" xfId="0" applyNumberFormat="1" applyFont="1" applyFill="1" applyBorder="1" applyAlignment="1">
      <alignment horizontal="center"/>
    </xf>
    <xf numFmtId="0" fontId="0" fillId="48" borderId="18" xfId="0" applyFont="1" applyFill="1" applyBorder="1" applyAlignment="1">
      <alignment horizontal="center"/>
    </xf>
    <xf numFmtId="0" fontId="0" fillId="42" borderId="36" xfId="0" applyFont="1" applyFill="1" applyBorder="1" applyAlignment="1">
      <alignment horizontal="right"/>
    </xf>
    <xf numFmtId="49" fontId="0" fillId="42" borderId="18" xfId="0" applyNumberFormat="1" applyFont="1" applyFill="1" applyBorder="1" applyAlignment="1">
      <alignment horizontal="center"/>
    </xf>
    <xf numFmtId="0" fontId="0" fillId="43" borderId="18" xfId="0" applyFont="1" applyFill="1" applyBorder="1" applyAlignment="1">
      <alignment horizontal="center"/>
    </xf>
    <xf numFmtId="0" fontId="0" fillId="43" borderId="18" xfId="0" applyNumberFormat="1" applyFont="1" applyFill="1" applyBorder="1" applyAlignment="1">
      <alignment horizontal="center"/>
    </xf>
    <xf numFmtId="0" fontId="0" fillId="38" borderId="18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36" xfId="0" applyFont="1" applyFill="1" applyBorder="1" applyAlignment="1">
      <alignment horizontal="right"/>
    </xf>
    <xf numFmtId="181" fontId="0" fillId="38" borderId="37" xfId="0" applyNumberFormat="1" applyFont="1" applyFill="1" applyBorder="1" applyAlignment="1">
      <alignment horizontal="left"/>
    </xf>
    <xf numFmtId="49" fontId="0" fillId="38" borderId="18" xfId="0" applyNumberFormat="1" applyFont="1" applyFill="1" applyBorder="1" applyAlignment="1">
      <alignment horizontal="center"/>
    </xf>
    <xf numFmtId="0" fontId="0" fillId="41" borderId="18" xfId="0" applyFont="1" applyFill="1" applyBorder="1" applyAlignment="1">
      <alignment horizontal="center"/>
    </xf>
    <xf numFmtId="0" fontId="0" fillId="41" borderId="18" xfId="0" applyNumberFormat="1" applyFont="1" applyFill="1" applyBorder="1" applyAlignment="1">
      <alignment horizontal="center"/>
    </xf>
    <xf numFmtId="0" fontId="64" fillId="45" borderId="10" xfId="57" applyFont="1" applyFill="1" applyBorder="1" applyAlignment="1">
      <alignment horizontal="left"/>
      <protection/>
    </xf>
    <xf numFmtId="0" fontId="64" fillId="45" borderId="10" xfId="0" applyFont="1" applyFill="1" applyBorder="1" applyAlignment="1">
      <alignment/>
    </xf>
    <xf numFmtId="0" fontId="64" fillId="52" borderId="10" xfId="0" applyFont="1" applyFill="1" applyBorder="1" applyAlignment="1">
      <alignment/>
    </xf>
    <xf numFmtId="0" fontId="64" fillId="47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0" fontId="64" fillId="50" borderId="10" xfId="0" applyFont="1" applyFill="1" applyBorder="1" applyAlignment="1">
      <alignment/>
    </xf>
    <xf numFmtId="181" fontId="0" fillId="54" borderId="12" xfId="0" applyNumberFormat="1" applyFont="1" applyFill="1" applyBorder="1" applyAlignment="1">
      <alignment horizontal="right"/>
    </xf>
    <xf numFmtId="0" fontId="0" fillId="54" borderId="33" xfId="0" applyNumberFormat="1" applyFont="1" applyFill="1" applyBorder="1" applyAlignment="1">
      <alignment horizontal="left"/>
    </xf>
    <xf numFmtId="181" fontId="0" fillId="54" borderId="12" xfId="0" applyNumberFormat="1" applyFont="1" applyFill="1" applyBorder="1" applyAlignment="1">
      <alignment horizontal="right"/>
    </xf>
    <xf numFmtId="181" fontId="0" fillId="54" borderId="36" xfId="0" applyNumberFormat="1" applyFont="1" applyFill="1" applyBorder="1" applyAlignment="1">
      <alignment horizontal="right"/>
    </xf>
    <xf numFmtId="0" fontId="0" fillId="54" borderId="37" xfId="0" applyNumberFormat="1" applyFont="1" applyFill="1" applyBorder="1" applyAlignment="1">
      <alignment horizontal="left"/>
    </xf>
    <xf numFmtId="181" fontId="0" fillId="55" borderId="12" xfId="0" applyNumberFormat="1" applyFont="1" applyFill="1" applyBorder="1" applyAlignment="1">
      <alignment horizontal="right"/>
    </xf>
    <xf numFmtId="0" fontId="0" fillId="55" borderId="33" xfId="0" applyNumberFormat="1" applyFont="1" applyFill="1" applyBorder="1" applyAlignment="1">
      <alignment horizontal="left"/>
    </xf>
    <xf numFmtId="181" fontId="0" fillId="55" borderId="12" xfId="0" applyNumberFormat="1" applyFont="1" applyFill="1" applyBorder="1" applyAlignment="1">
      <alignment horizontal="right"/>
    </xf>
    <xf numFmtId="181" fontId="0" fillId="55" borderId="36" xfId="0" applyNumberFormat="1" applyFont="1" applyFill="1" applyBorder="1" applyAlignment="1">
      <alignment horizontal="right"/>
    </xf>
    <xf numFmtId="0" fontId="0" fillId="55" borderId="37" xfId="0" applyNumberFormat="1" applyFont="1" applyFill="1" applyBorder="1" applyAlignment="1">
      <alignment horizontal="left"/>
    </xf>
    <xf numFmtId="0" fontId="0" fillId="45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54" borderId="33" xfId="0" applyNumberFormat="1" applyFont="1" applyFill="1" applyBorder="1" applyAlignment="1">
      <alignment/>
    </xf>
    <xf numFmtId="0" fontId="0" fillId="45" borderId="33" xfId="0" applyNumberFormat="1" applyFont="1" applyFill="1" applyBorder="1" applyAlignment="1">
      <alignment/>
    </xf>
    <xf numFmtId="181" fontId="0" fillId="0" borderId="11" xfId="0" applyNumberFormat="1" applyFont="1" applyBorder="1" applyAlignment="1">
      <alignment/>
    </xf>
    <xf numFmtId="0" fontId="0" fillId="45" borderId="33" xfId="0" applyNumberFormat="1" applyFont="1" applyFill="1" applyBorder="1" applyAlignment="1">
      <alignment horizontal="left"/>
    </xf>
    <xf numFmtId="0" fontId="0" fillId="45" borderId="12" xfId="0" applyNumberFormat="1" applyFont="1" applyFill="1" applyBorder="1" applyAlignment="1">
      <alignment horizontal="center"/>
    </xf>
    <xf numFmtId="0" fontId="67" fillId="45" borderId="12" xfId="0" applyNumberFormat="1" applyFont="1" applyFill="1" applyBorder="1" applyAlignment="1">
      <alignment horizontal="center"/>
    </xf>
    <xf numFmtId="0" fontId="0" fillId="42" borderId="12" xfId="0" applyNumberFormat="1" applyFont="1" applyFill="1" applyBorder="1" applyAlignment="1">
      <alignment horizontal="center"/>
    </xf>
    <xf numFmtId="0" fontId="0" fillId="42" borderId="12" xfId="0" applyNumberFormat="1" applyFont="1" applyFill="1" applyBorder="1" applyAlignment="1">
      <alignment horizontal="center"/>
    </xf>
    <xf numFmtId="0" fontId="0" fillId="42" borderId="33" xfId="0" applyNumberFormat="1" applyFont="1" applyFill="1" applyBorder="1" applyAlignment="1">
      <alignment horizontal="center"/>
    </xf>
    <xf numFmtId="181" fontId="0" fillId="0" borderId="11" xfId="0" applyNumberFormat="1" applyFont="1" applyBorder="1" applyAlignment="1">
      <alignment/>
    </xf>
    <xf numFmtId="0" fontId="0" fillId="45" borderId="33" xfId="0" applyNumberFormat="1" applyFont="1" applyFill="1" applyBorder="1" applyAlignment="1">
      <alignment/>
    </xf>
    <xf numFmtId="0" fontId="67" fillId="45" borderId="33" xfId="0" applyNumberFormat="1" applyFont="1" applyFill="1" applyBorder="1" applyAlignment="1">
      <alignment/>
    </xf>
    <xf numFmtId="0" fontId="0" fillId="52" borderId="33" xfId="0" applyNumberFormat="1" applyFont="1" applyFill="1" applyBorder="1" applyAlignment="1">
      <alignment/>
    </xf>
    <xf numFmtId="0" fontId="0" fillId="42" borderId="33" xfId="0" applyNumberFormat="1" applyFont="1" applyFill="1" applyBorder="1" applyAlignment="1">
      <alignment/>
    </xf>
    <xf numFmtId="0" fontId="0" fillId="42" borderId="3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1" fontId="0" fillId="45" borderId="11" xfId="0" applyNumberFormat="1" applyFont="1" applyFill="1" applyBorder="1" applyAlignment="1">
      <alignment horizontal="center"/>
    </xf>
    <xf numFmtId="0" fontId="0" fillId="38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38" borderId="12" xfId="0" applyNumberFormat="1" applyFont="1" applyFill="1" applyBorder="1" applyAlignment="1">
      <alignment horizontal="center"/>
    </xf>
    <xf numFmtId="0" fontId="0" fillId="38" borderId="33" xfId="0" applyNumberFormat="1" applyFont="1" applyFill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38" borderId="12" xfId="0" applyNumberFormat="1" applyFont="1" applyFill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0" fontId="0" fillId="38" borderId="12" xfId="0" applyNumberFormat="1" applyFont="1" applyFill="1" applyBorder="1" applyAlignment="1">
      <alignment horizontal="right"/>
    </xf>
    <xf numFmtId="0" fontId="0" fillId="45" borderId="12" xfId="0" applyNumberFormat="1" applyFont="1" applyFill="1" applyBorder="1" applyAlignment="1">
      <alignment horizontal="right"/>
    </xf>
    <xf numFmtId="0" fontId="0" fillId="45" borderId="36" xfId="0" applyNumberFormat="1" applyFont="1" applyFill="1" applyBorder="1" applyAlignment="1">
      <alignment horizontal="right"/>
    </xf>
    <xf numFmtId="0" fontId="0" fillId="38" borderId="34" xfId="0" applyNumberFormat="1" applyFont="1" applyFill="1" applyBorder="1" applyAlignment="1">
      <alignment horizontal="right"/>
    </xf>
    <xf numFmtId="0" fontId="0" fillId="42" borderId="12" xfId="0" applyNumberFormat="1" applyFont="1" applyFill="1" applyBorder="1" applyAlignment="1">
      <alignment horizontal="right"/>
    </xf>
    <xf numFmtId="0" fontId="0" fillId="42" borderId="36" xfId="0" applyNumberFormat="1" applyFont="1" applyFill="1" applyBorder="1" applyAlignment="1">
      <alignment horizontal="right"/>
    </xf>
    <xf numFmtId="0" fontId="0" fillId="45" borderId="34" xfId="0" applyNumberFormat="1" applyFont="1" applyFill="1" applyBorder="1" applyAlignment="1">
      <alignment horizontal="right"/>
    </xf>
    <xf numFmtId="0" fontId="0" fillId="42" borderId="12" xfId="0" applyNumberFormat="1" applyFont="1" applyFill="1" applyBorder="1" applyAlignment="1">
      <alignment horizontal="right"/>
    </xf>
    <xf numFmtId="0" fontId="0" fillId="38" borderId="33" xfId="0" applyNumberFormat="1" applyFont="1" applyFill="1" applyBorder="1" applyAlignment="1">
      <alignment/>
    </xf>
    <xf numFmtId="0" fontId="0" fillId="38" borderId="33" xfId="0" applyNumberFormat="1" applyFont="1" applyFill="1" applyBorder="1" applyAlignment="1">
      <alignment/>
    </xf>
    <xf numFmtId="0" fontId="0" fillId="45" borderId="37" xfId="0" applyNumberFormat="1" applyFont="1" applyFill="1" applyBorder="1" applyAlignment="1">
      <alignment/>
    </xf>
    <xf numFmtId="0" fontId="0" fillId="38" borderId="35" xfId="0" applyNumberFormat="1" applyFont="1" applyFill="1" applyBorder="1" applyAlignment="1">
      <alignment/>
    </xf>
    <xf numFmtId="0" fontId="0" fillId="42" borderId="37" xfId="0" applyNumberFormat="1" applyFont="1" applyFill="1" applyBorder="1" applyAlignment="1">
      <alignment/>
    </xf>
    <xf numFmtId="0" fontId="0" fillId="45" borderId="35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7" borderId="12" xfId="0" applyNumberFormat="1" applyFont="1" applyFill="1" applyBorder="1" applyAlignment="1">
      <alignment horizontal="center"/>
    </xf>
    <xf numFmtId="0" fontId="67" fillId="37" borderId="12" xfId="0" applyNumberFormat="1" applyFont="1" applyFill="1" applyBorder="1" applyAlignment="1">
      <alignment horizontal="center"/>
    </xf>
    <xf numFmtId="0" fontId="66" fillId="37" borderId="12" xfId="0" applyNumberFormat="1" applyFont="1" applyFill="1" applyBorder="1" applyAlignment="1">
      <alignment horizontal="center"/>
    </xf>
    <xf numFmtId="0" fontId="0" fillId="37" borderId="33" xfId="0" applyNumberFormat="1" applyFont="1" applyFill="1" applyBorder="1" applyAlignment="1">
      <alignment horizontal="center"/>
    </xf>
    <xf numFmtId="0" fontId="67" fillId="37" borderId="33" xfId="0" applyNumberFormat="1" applyFont="1" applyFill="1" applyBorder="1" applyAlignment="1">
      <alignment horizontal="center"/>
    </xf>
    <xf numFmtId="0" fontId="66" fillId="37" borderId="33" xfId="0" applyNumberFormat="1" applyFont="1" applyFill="1" applyBorder="1" applyAlignment="1">
      <alignment horizontal="center"/>
    </xf>
    <xf numFmtId="0" fontId="0" fillId="38" borderId="11" xfId="0" applyNumberFormat="1" applyFont="1" applyFill="1" applyBorder="1" applyAlignment="1">
      <alignment horizontal="center"/>
    </xf>
    <xf numFmtId="0" fontId="0" fillId="47" borderId="11" xfId="0" applyNumberFormat="1" applyFont="1" applyFill="1" applyBorder="1" applyAlignment="1">
      <alignment horizontal="center"/>
    </xf>
    <xf numFmtId="0" fontId="0" fillId="38" borderId="32" xfId="0" applyNumberFormat="1" applyFont="1" applyFill="1" applyBorder="1" applyAlignment="1">
      <alignment horizontal="center"/>
    </xf>
    <xf numFmtId="0" fontId="0" fillId="45" borderId="11" xfId="0" applyNumberFormat="1" applyFont="1" applyFill="1" applyBorder="1" applyAlignment="1">
      <alignment horizontal="center"/>
    </xf>
    <xf numFmtId="0" fontId="0" fillId="42" borderId="11" xfId="0" applyNumberFormat="1" applyFont="1" applyFill="1" applyBorder="1" applyAlignment="1">
      <alignment horizontal="center"/>
    </xf>
    <xf numFmtId="0" fontId="0" fillId="47" borderId="12" xfId="0" applyNumberFormat="1" applyFont="1" applyFill="1" applyBorder="1" applyAlignment="1">
      <alignment horizontal="center"/>
    </xf>
    <xf numFmtId="0" fontId="0" fillId="38" borderId="38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47" borderId="14" xfId="0" applyFill="1" applyBorder="1" applyAlignment="1">
      <alignment/>
    </xf>
    <xf numFmtId="181" fontId="0" fillId="47" borderId="39" xfId="0" applyNumberFormat="1" applyFont="1" applyFill="1" applyBorder="1" applyAlignment="1">
      <alignment horizontal="left"/>
    </xf>
    <xf numFmtId="0" fontId="0" fillId="47" borderId="38" xfId="0" applyNumberFormat="1" applyFont="1" applyFill="1" applyBorder="1" applyAlignment="1">
      <alignment horizontal="center"/>
    </xf>
    <xf numFmtId="0" fontId="0" fillId="47" borderId="39" xfId="0" applyNumberFormat="1" applyFont="1" applyFill="1" applyBorder="1" applyAlignment="1">
      <alignment horizontal="center"/>
    </xf>
    <xf numFmtId="0" fontId="0" fillId="47" borderId="14" xfId="0" applyNumberFormat="1" applyFont="1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7" borderId="14" xfId="0" applyFont="1" applyFill="1" applyBorder="1" applyAlignment="1">
      <alignment horizontal="center"/>
    </xf>
    <xf numFmtId="49" fontId="0" fillId="47" borderId="14" xfId="0" applyNumberFormat="1" applyFill="1" applyBorder="1" applyAlignment="1">
      <alignment horizontal="center"/>
    </xf>
    <xf numFmtId="0" fontId="0" fillId="47" borderId="14" xfId="0" applyNumberForma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0" fontId="0" fillId="42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ble_in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zoomScalePageLayoutView="0" workbookViewId="0" topLeftCell="A22">
      <selection activeCell="P30" sqref="P30"/>
    </sheetView>
  </sheetViews>
  <sheetFormatPr defaultColWidth="9.140625" defaultRowHeight="12.75"/>
  <cols>
    <col min="2" max="2" width="9.140625" style="70" customWidth="1"/>
    <col min="3" max="3" width="11.7109375" style="1" bestFit="1" customWidth="1"/>
    <col min="4" max="4" width="10.421875" style="1" bestFit="1" customWidth="1"/>
    <col min="5" max="5" width="9.140625" style="1" customWidth="1"/>
    <col min="6" max="6" width="21.00390625" style="1" bestFit="1" customWidth="1"/>
    <col min="7" max="7" width="33.57421875" style="1" customWidth="1"/>
    <col min="8" max="8" width="11.7109375" style="1" bestFit="1" customWidth="1"/>
    <col min="9" max="9" width="10.421875" style="1" bestFit="1" customWidth="1"/>
    <col min="10" max="10" width="8.7109375" style="1" bestFit="1" customWidth="1"/>
    <col min="11" max="11" width="21.00390625" style="1" bestFit="1" customWidth="1"/>
    <col min="12" max="12" width="37.421875" style="1" customWidth="1"/>
    <col min="15" max="15" width="13.8515625" style="1" customWidth="1"/>
    <col min="16" max="16" width="13.7109375" style="1" customWidth="1"/>
    <col min="17" max="17" width="16.57421875" style="1" customWidth="1"/>
    <col min="18" max="18" width="15.8515625" style="1" customWidth="1"/>
    <col min="19" max="19" width="24.8515625" style="0" customWidth="1"/>
    <col min="20" max="21" width="11.00390625" style="1" customWidth="1"/>
    <col min="23" max="23" width="13.7109375" style="0" customWidth="1"/>
    <col min="24" max="24" width="15.00390625" style="0" customWidth="1"/>
    <col min="25" max="25" width="16.8515625" style="0" customWidth="1"/>
    <col min="26" max="26" width="15.00390625" style="0" customWidth="1"/>
    <col min="27" max="27" width="13.140625" style="0" customWidth="1"/>
  </cols>
  <sheetData>
    <row r="1" ht="15.75">
      <c r="F1" s="71"/>
    </row>
    <row r="2" spans="15:21" ht="12.75">
      <c r="O2"/>
      <c r="P2"/>
      <c r="Q2"/>
      <c r="R2"/>
      <c r="T2"/>
      <c r="U2"/>
    </row>
    <row r="3" spans="4:21" ht="16.5" thickBot="1">
      <c r="D3" s="71"/>
      <c r="E3" s="71"/>
      <c r="O3"/>
      <c r="P3"/>
      <c r="Q3"/>
      <c r="R3"/>
      <c r="T3"/>
      <c r="U3"/>
    </row>
    <row r="4" spans="2:21" ht="12.75">
      <c r="B4" s="548" t="s">
        <v>471</v>
      </c>
      <c r="C4" s="549"/>
      <c r="D4" s="549"/>
      <c r="E4" s="549"/>
      <c r="F4" s="549"/>
      <c r="G4" s="549"/>
      <c r="H4" s="549"/>
      <c r="I4" s="549"/>
      <c r="J4" s="549"/>
      <c r="K4" s="549"/>
      <c r="L4" s="550"/>
      <c r="O4"/>
      <c r="P4"/>
      <c r="Q4"/>
      <c r="R4"/>
      <c r="T4"/>
      <c r="U4"/>
    </row>
    <row r="5" spans="2:21" ht="12.75">
      <c r="B5" s="84"/>
      <c r="C5" s="545" t="s">
        <v>467</v>
      </c>
      <c r="D5" s="546"/>
      <c r="E5" s="546"/>
      <c r="F5" s="546"/>
      <c r="G5" s="546"/>
      <c r="H5" s="545" t="s">
        <v>466</v>
      </c>
      <c r="I5" s="546"/>
      <c r="J5" s="546"/>
      <c r="K5" s="546"/>
      <c r="L5" s="547"/>
      <c r="O5"/>
      <c r="P5"/>
      <c r="Q5"/>
      <c r="R5"/>
      <c r="T5"/>
      <c r="U5"/>
    </row>
    <row r="6" spans="2:21" ht="12.75">
      <c r="B6" s="84"/>
      <c r="C6" s="551" t="s">
        <v>468</v>
      </c>
      <c r="D6" s="552"/>
      <c r="E6" s="552"/>
      <c r="F6" s="552"/>
      <c r="G6" s="553"/>
      <c r="H6" s="551" t="s">
        <v>465</v>
      </c>
      <c r="I6" s="552"/>
      <c r="J6" s="552"/>
      <c r="K6" s="552"/>
      <c r="L6" s="554"/>
      <c r="O6"/>
      <c r="P6"/>
      <c r="Q6"/>
      <c r="R6"/>
      <c r="T6"/>
      <c r="U6"/>
    </row>
    <row r="7" spans="2:21" ht="12.75">
      <c r="B7" s="85"/>
      <c r="C7" s="75" t="s">
        <v>478</v>
      </c>
      <c r="D7" s="74" t="s">
        <v>477</v>
      </c>
      <c r="E7" s="74" t="s">
        <v>479</v>
      </c>
      <c r="F7" s="74" t="s">
        <v>480</v>
      </c>
      <c r="G7" s="74" t="s">
        <v>470</v>
      </c>
      <c r="H7" s="75" t="s">
        <v>478</v>
      </c>
      <c r="I7" s="74" t="s">
        <v>477</v>
      </c>
      <c r="J7" s="74" t="s">
        <v>479</v>
      </c>
      <c r="K7" s="74" t="s">
        <v>480</v>
      </c>
      <c r="L7" s="76" t="s">
        <v>470</v>
      </c>
      <c r="M7" s="94"/>
      <c r="O7"/>
      <c r="P7"/>
      <c r="Q7"/>
      <c r="R7"/>
      <c r="T7"/>
      <c r="U7"/>
    </row>
    <row r="8" spans="2:21" ht="12.75">
      <c r="B8" s="86"/>
      <c r="C8" s="82"/>
      <c r="D8" s="77"/>
      <c r="E8" s="77"/>
      <c r="F8" s="77"/>
      <c r="G8" s="77"/>
      <c r="H8" s="82"/>
      <c r="I8" s="77"/>
      <c r="J8" s="77"/>
      <c r="K8" s="77"/>
      <c r="L8" s="78"/>
      <c r="O8"/>
      <c r="P8"/>
      <c r="Q8"/>
      <c r="R8"/>
      <c r="T8"/>
      <c r="U8"/>
    </row>
    <row r="9" spans="2:21" ht="12.75">
      <c r="B9" s="73" t="s">
        <v>449</v>
      </c>
      <c r="C9" s="89">
        <v>22</v>
      </c>
      <c r="D9" s="72">
        <v>22</v>
      </c>
      <c r="E9" s="72">
        <v>22</v>
      </c>
      <c r="F9" s="72">
        <v>22</v>
      </c>
      <c r="G9" s="72"/>
      <c r="H9" s="89">
        <v>19</v>
      </c>
      <c r="I9" s="72">
        <v>19</v>
      </c>
      <c r="J9" s="72">
        <v>19</v>
      </c>
      <c r="K9" s="72">
        <v>19</v>
      </c>
      <c r="L9" s="80"/>
      <c r="O9"/>
      <c r="P9"/>
      <c r="Q9"/>
      <c r="R9"/>
      <c r="T9"/>
      <c r="U9"/>
    </row>
    <row r="10" spans="2:21" ht="12.75">
      <c r="B10" s="73"/>
      <c r="C10" s="89"/>
      <c r="D10" s="72"/>
      <c r="E10" s="72"/>
      <c r="F10" s="72"/>
      <c r="G10" s="72"/>
      <c r="H10" s="89"/>
      <c r="I10" s="72"/>
      <c r="J10" s="72"/>
      <c r="K10" s="72"/>
      <c r="L10" s="80"/>
      <c r="O10"/>
      <c r="P10"/>
      <c r="Q10"/>
      <c r="R10"/>
      <c r="T10"/>
      <c r="U10"/>
    </row>
    <row r="11" spans="2:21" ht="12.75">
      <c r="B11" s="73" t="s">
        <v>450</v>
      </c>
      <c r="C11" s="89">
        <v>23</v>
      </c>
      <c r="D11" s="72">
        <v>23</v>
      </c>
      <c r="E11" s="72">
        <v>23</v>
      </c>
      <c r="F11" s="72">
        <v>23</v>
      </c>
      <c r="G11" s="72"/>
      <c r="H11" s="89">
        <v>19</v>
      </c>
      <c r="I11" s="72">
        <v>19</v>
      </c>
      <c r="J11" s="72">
        <v>19</v>
      </c>
      <c r="K11" s="72">
        <v>19</v>
      </c>
      <c r="L11" s="80"/>
      <c r="O11"/>
      <c r="P11"/>
      <c r="Q11"/>
      <c r="R11"/>
      <c r="T11"/>
      <c r="U11"/>
    </row>
    <row r="12" spans="2:21" ht="12.75">
      <c r="B12" s="87"/>
      <c r="C12" s="91"/>
      <c r="D12" s="88"/>
      <c r="E12" s="88"/>
      <c r="F12" s="88"/>
      <c r="G12" s="88"/>
      <c r="H12" s="91"/>
      <c r="I12" s="88"/>
      <c r="J12" s="88"/>
      <c r="K12" s="88"/>
      <c r="L12" s="92"/>
      <c r="O12"/>
      <c r="P12"/>
      <c r="Q12"/>
      <c r="R12"/>
      <c r="T12"/>
      <c r="U12"/>
    </row>
    <row r="13" spans="2:21" ht="12.75">
      <c r="B13" s="73"/>
      <c r="C13" s="89"/>
      <c r="D13" s="72"/>
      <c r="E13" s="72"/>
      <c r="F13" s="72"/>
      <c r="G13" s="72"/>
      <c r="H13" s="89"/>
      <c r="I13" s="72"/>
      <c r="J13" s="72"/>
      <c r="K13" s="72"/>
      <c r="L13" s="80"/>
      <c r="O13"/>
      <c r="P13"/>
      <c r="Q13"/>
      <c r="R13"/>
      <c r="T13"/>
      <c r="U13"/>
    </row>
    <row r="14" spans="2:21" ht="12.75">
      <c r="B14" s="73" t="s">
        <v>451</v>
      </c>
      <c r="C14" s="89">
        <v>22</v>
      </c>
      <c r="D14" s="72">
        <v>22</v>
      </c>
      <c r="E14" s="72">
        <v>22</v>
      </c>
      <c r="F14" s="72">
        <v>22</v>
      </c>
      <c r="G14" s="72"/>
      <c r="H14" s="89">
        <v>22</v>
      </c>
      <c r="I14" s="72">
        <v>22</v>
      </c>
      <c r="J14" s="72">
        <v>22</v>
      </c>
      <c r="K14" s="72">
        <v>22</v>
      </c>
      <c r="L14" s="80"/>
      <c r="O14"/>
      <c r="P14"/>
      <c r="Q14"/>
      <c r="R14"/>
      <c r="T14"/>
      <c r="U14"/>
    </row>
    <row r="15" spans="2:21" ht="12.75">
      <c r="B15" s="73"/>
      <c r="C15" s="89"/>
      <c r="D15" s="72"/>
      <c r="E15" s="72"/>
      <c r="F15" s="72" t="s">
        <v>473</v>
      </c>
      <c r="G15" s="72"/>
      <c r="H15" s="89"/>
      <c r="I15" s="72"/>
      <c r="J15" s="72"/>
      <c r="K15" s="72"/>
      <c r="L15" s="80"/>
      <c r="O15"/>
      <c r="P15"/>
      <c r="Q15"/>
      <c r="R15"/>
      <c r="T15"/>
      <c r="U15"/>
    </row>
    <row r="16" spans="2:21" ht="12.75">
      <c r="B16" s="73" t="s">
        <v>452</v>
      </c>
      <c r="C16" s="89">
        <v>23</v>
      </c>
      <c r="D16" s="72">
        <v>23</v>
      </c>
      <c r="E16" s="72">
        <v>23</v>
      </c>
      <c r="F16" s="72">
        <v>23</v>
      </c>
      <c r="G16" s="72"/>
      <c r="H16" s="89">
        <v>21</v>
      </c>
      <c r="I16" s="72">
        <v>21</v>
      </c>
      <c r="J16" s="72">
        <v>21</v>
      </c>
      <c r="K16" s="72">
        <v>21</v>
      </c>
      <c r="L16" s="80"/>
      <c r="O16"/>
      <c r="P16"/>
      <c r="Q16"/>
      <c r="R16"/>
      <c r="T16"/>
      <c r="U16"/>
    </row>
    <row r="17" spans="2:21" ht="12.75">
      <c r="B17" s="87"/>
      <c r="C17" s="91"/>
      <c r="D17" s="88"/>
      <c r="E17" s="88"/>
      <c r="F17" s="88" t="s">
        <v>473</v>
      </c>
      <c r="G17" s="88"/>
      <c r="H17" s="91"/>
      <c r="I17" s="88"/>
      <c r="J17" s="88"/>
      <c r="K17" s="88"/>
      <c r="L17" s="92"/>
      <c r="O17"/>
      <c r="P17"/>
      <c r="Q17"/>
      <c r="R17"/>
      <c r="T17"/>
      <c r="U17"/>
    </row>
    <row r="18" spans="2:21" ht="12.75">
      <c r="B18" s="73"/>
      <c r="C18" s="89"/>
      <c r="D18" s="72"/>
      <c r="E18" s="72"/>
      <c r="F18" s="72"/>
      <c r="G18" s="72"/>
      <c r="H18" s="89"/>
      <c r="I18" s="72"/>
      <c r="J18" s="72"/>
      <c r="K18" s="72"/>
      <c r="L18" s="80"/>
      <c r="O18"/>
      <c r="P18"/>
      <c r="Q18"/>
      <c r="R18"/>
      <c r="T18"/>
      <c r="U18"/>
    </row>
    <row r="19" spans="2:21" ht="12.75">
      <c r="B19" s="73" t="s">
        <v>453</v>
      </c>
      <c r="C19" s="89">
        <v>22</v>
      </c>
      <c r="D19" s="72">
        <v>22</v>
      </c>
      <c r="E19" s="72">
        <v>22</v>
      </c>
      <c r="F19" s="72">
        <v>22</v>
      </c>
      <c r="G19" s="72"/>
      <c r="H19" s="89">
        <v>18</v>
      </c>
      <c r="I19" s="72">
        <v>18</v>
      </c>
      <c r="J19" s="72">
        <v>18</v>
      </c>
      <c r="K19" s="72">
        <v>18</v>
      </c>
      <c r="L19" s="80"/>
      <c r="O19"/>
      <c r="P19"/>
      <c r="Q19"/>
      <c r="R19"/>
      <c r="T19"/>
      <c r="U19"/>
    </row>
    <row r="20" spans="2:21" ht="12.75">
      <c r="B20" s="73"/>
      <c r="C20" s="89"/>
      <c r="D20" s="72"/>
      <c r="E20" s="72"/>
      <c r="F20" s="72"/>
      <c r="G20" s="72"/>
      <c r="H20" s="89"/>
      <c r="I20" s="72"/>
      <c r="J20" s="72"/>
      <c r="K20" s="72"/>
      <c r="L20" s="80"/>
      <c r="O20"/>
      <c r="P20"/>
      <c r="Q20"/>
      <c r="R20"/>
      <c r="T20"/>
      <c r="U20"/>
    </row>
    <row r="21" spans="2:21" ht="12.75">
      <c r="B21" s="73" t="s">
        <v>454</v>
      </c>
      <c r="C21" s="527">
        <v>23</v>
      </c>
      <c r="D21" s="90">
        <v>23</v>
      </c>
      <c r="E21" s="90">
        <v>23</v>
      </c>
      <c r="F21" s="72">
        <v>23</v>
      </c>
      <c r="G21" s="72"/>
      <c r="H21" s="527">
        <v>18</v>
      </c>
      <c r="I21" s="72">
        <v>18</v>
      </c>
      <c r="J21" s="72">
        <v>18</v>
      </c>
      <c r="K21" s="72">
        <v>18</v>
      </c>
      <c r="L21" s="80"/>
      <c r="O21"/>
      <c r="P21"/>
      <c r="Q21"/>
      <c r="R21"/>
      <c r="T21"/>
      <c r="U21"/>
    </row>
    <row r="22" spans="2:21" ht="12.75">
      <c r="B22" s="87"/>
      <c r="C22" s="91"/>
      <c r="D22" s="88"/>
      <c r="E22" s="88"/>
      <c r="F22" s="88"/>
      <c r="G22" s="88"/>
      <c r="H22" s="91"/>
      <c r="I22" s="88"/>
      <c r="J22" s="88"/>
      <c r="K22" s="88"/>
      <c r="L22" s="92"/>
      <c r="O22"/>
      <c r="P22"/>
      <c r="Q22"/>
      <c r="R22"/>
      <c r="T22"/>
      <c r="U22"/>
    </row>
    <row r="23" spans="2:21" ht="12.75">
      <c r="B23" s="73"/>
      <c r="C23" s="89"/>
      <c r="D23" s="72"/>
      <c r="E23" s="72"/>
      <c r="F23" s="72"/>
      <c r="G23" s="72"/>
      <c r="H23" s="89"/>
      <c r="I23" s="72"/>
      <c r="J23" s="72"/>
      <c r="K23" s="72"/>
      <c r="L23" s="80"/>
      <c r="O23"/>
      <c r="P23"/>
      <c r="Q23"/>
      <c r="R23"/>
      <c r="T23"/>
      <c r="U23"/>
    </row>
    <row r="24" spans="2:21" ht="12.75">
      <c r="B24" s="73" t="s">
        <v>455</v>
      </c>
      <c r="C24" s="89">
        <v>22</v>
      </c>
      <c r="D24" s="72">
        <v>22</v>
      </c>
      <c r="E24" s="72">
        <v>22</v>
      </c>
      <c r="F24" s="72">
        <v>22</v>
      </c>
      <c r="G24" s="72"/>
      <c r="H24" s="89">
        <v>8</v>
      </c>
      <c r="I24" s="72">
        <v>8</v>
      </c>
      <c r="J24" s="72">
        <v>8</v>
      </c>
      <c r="K24" s="72">
        <v>8</v>
      </c>
      <c r="L24" s="80"/>
      <c r="O24"/>
      <c r="P24"/>
      <c r="Q24"/>
      <c r="R24"/>
      <c r="T24"/>
      <c r="U24"/>
    </row>
    <row r="25" spans="2:21" ht="12.75">
      <c r="B25" s="73"/>
      <c r="C25" s="89"/>
      <c r="D25" s="72"/>
      <c r="E25" s="72"/>
      <c r="F25" s="72"/>
      <c r="G25" s="72"/>
      <c r="H25" s="89"/>
      <c r="I25" s="72"/>
      <c r="J25" s="72"/>
      <c r="K25" s="72"/>
      <c r="L25" s="80"/>
      <c r="O25"/>
      <c r="P25"/>
      <c r="Q25"/>
      <c r="R25"/>
      <c r="T25"/>
      <c r="U25"/>
    </row>
    <row r="26" spans="2:21" ht="12.75">
      <c r="B26" s="73" t="s">
        <v>456</v>
      </c>
      <c r="C26" s="89">
        <v>23</v>
      </c>
      <c r="D26" s="72">
        <v>23</v>
      </c>
      <c r="E26" s="72">
        <v>23</v>
      </c>
      <c r="F26" s="72">
        <v>23</v>
      </c>
      <c r="G26" s="72"/>
      <c r="H26" s="89">
        <v>9</v>
      </c>
      <c r="I26" s="72">
        <v>9</v>
      </c>
      <c r="J26" s="72">
        <v>9</v>
      </c>
      <c r="K26" s="72">
        <v>9</v>
      </c>
      <c r="L26" s="80"/>
      <c r="O26"/>
      <c r="P26"/>
      <c r="Q26"/>
      <c r="R26"/>
      <c r="T26"/>
      <c r="U26"/>
    </row>
    <row r="27" spans="2:21" ht="12.75">
      <c r="B27" s="87"/>
      <c r="C27" s="91"/>
      <c r="D27" s="88"/>
      <c r="E27" s="88"/>
      <c r="F27" s="88"/>
      <c r="G27" s="88"/>
      <c r="H27" s="91"/>
      <c r="I27" s="88"/>
      <c r="J27" s="88"/>
      <c r="K27" s="88"/>
      <c r="L27" s="92"/>
      <c r="O27"/>
      <c r="P27"/>
      <c r="Q27"/>
      <c r="R27"/>
      <c r="T27"/>
      <c r="U27"/>
    </row>
    <row r="28" spans="2:21" ht="12.75">
      <c r="B28" s="73"/>
      <c r="C28" s="89"/>
      <c r="D28" s="72"/>
      <c r="E28" s="72"/>
      <c r="F28" s="72"/>
      <c r="G28" s="72"/>
      <c r="H28" s="89"/>
      <c r="I28" s="72"/>
      <c r="J28" s="72"/>
      <c r="K28" s="72"/>
      <c r="L28" s="80"/>
      <c r="O28"/>
      <c r="P28"/>
      <c r="Q28"/>
      <c r="R28"/>
      <c r="T28"/>
      <c r="U28"/>
    </row>
    <row r="29" spans="2:21" ht="12.75">
      <c r="B29" s="73" t="s">
        <v>457</v>
      </c>
      <c r="C29" s="89">
        <v>22</v>
      </c>
      <c r="D29" s="72">
        <v>22</v>
      </c>
      <c r="E29" s="72">
        <v>22</v>
      </c>
      <c r="F29" s="72">
        <v>22</v>
      </c>
      <c r="G29" s="72"/>
      <c r="H29" s="89">
        <v>19</v>
      </c>
      <c r="I29" s="72">
        <v>19</v>
      </c>
      <c r="J29" s="72">
        <v>19</v>
      </c>
      <c r="K29" s="72">
        <v>19</v>
      </c>
      <c r="L29" s="80"/>
      <c r="O29"/>
      <c r="P29"/>
      <c r="Q29"/>
      <c r="R29"/>
      <c r="T29"/>
      <c r="U29"/>
    </row>
    <row r="30" spans="2:21" ht="12.75">
      <c r="B30" s="73"/>
      <c r="C30" s="89"/>
      <c r="D30" s="72"/>
      <c r="E30" s="72"/>
      <c r="F30" s="72"/>
      <c r="G30" s="72"/>
      <c r="H30" s="89"/>
      <c r="I30" s="72"/>
      <c r="J30" s="72"/>
      <c r="K30" s="72"/>
      <c r="L30" s="80"/>
      <c r="O30"/>
      <c r="P30"/>
      <c r="Q30"/>
      <c r="R30"/>
      <c r="T30"/>
      <c r="U30"/>
    </row>
    <row r="31" spans="2:21" ht="12.75">
      <c r="B31" s="73" t="s">
        <v>458</v>
      </c>
      <c r="C31" s="89">
        <v>23</v>
      </c>
      <c r="D31" s="72">
        <v>23</v>
      </c>
      <c r="E31" s="72">
        <v>23</v>
      </c>
      <c r="F31" s="72">
        <v>23</v>
      </c>
      <c r="G31" s="72"/>
      <c r="H31" s="89">
        <v>19</v>
      </c>
      <c r="I31" s="72">
        <v>19</v>
      </c>
      <c r="J31" s="72">
        <v>19</v>
      </c>
      <c r="K31" s="72">
        <v>19</v>
      </c>
      <c r="L31" s="80"/>
      <c r="O31"/>
      <c r="P31"/>
      <c r="Q31"/>
      <c r="R31"/>
      <c r="T31"/>
      <c r="U31"/>
    </row>
    <row r="32" spans="2:21" ht="12.75">
      <c r="B32" s="87"/>
      <c r="C32" s="91"/>
      <c r="D32" s="88"/>
      <c r="E32" s="88"/>
      <c r="F32" s="88"/>
      <c r="G32" s="88"/>
      <c r="H32" s="91"/>
      <c r="I32" s="88"/>
      <c r="J32" s="88"/>
      <c r="K32" s="88"/>
      <c r="L32" s="92"/>
      <c r="O32"/>
      <c r="P32"/>
      <c r="Q32"/>
      <c r="R32"/>
      <c r="T32"/>
      <c r="U32"/>
    </row>
    <row r="33" spans="2:21" ht="12.75">
      <c r="B33" s="73"/>
      <c r="C33" s="89"/>
      <c r="D33" s="72"/>
      <c r="E33" s="72"/>
      <c r="F33" s="72"/>
      <c r="G33" s="72"/>
      <c r="H33" s="89"/>
      <c r="I33" s="72"/>
      <c r="J33" s="72"/>
      <c r="K33" s="72"/>
      <c r="L33" s="80"/>
      <c r="O33"/>
      <c r="P33"/>
      <c r="Q33"/>
      <c r="R33"/>
      <c r="T33"/>
      <c r="U33"/>
    </row>
    <row r="34" spans="2:21" ht="12.75">
      <c r="B34" s="73" t="s">
        <v>459</v>
      </c>
      <c r="C34" s="89">
        <v>22</v>
      </c>
      <c r="D34" s="72">
        <v>22</v>
      </c>
      <c r="E34" s="72">
        <v>22</v>
      </c>
      <c r="F34" s="72">
        <v>22</v>
      </c>
      <c r="G34" s="72"/>
      <c r="H34" s="89">
        <v>21</v>
      </c>
      <c r="I34" s="72">
        <v>21</v>
      </c>
      <c r="J34" s="72">
        <v>21</v>
      </c>
      <c r="K34" s="72">
        <v>21</v>
      </c>
      <c r="L34" s="80"/>
      <c r="O34"/>
      <c r="P34"/>
      <c r="Q34"/>
      <c r="R34"/>
      <c r="T34"/>
      <c r="U34"/>
    </row>
    <row r="35" spans="2:21" ht="12.75">
      <c r="B35" s="73"/>
      <c r="C35" s="89"/>
      <c r="D35" s="72"/>
      <c r="E35" s="72"/>
      <c r="F35" s="72"/>
      <c r="G35" s="72"/>
      <c r="H35" s="89"/>
      <c r="I35" s="72"/>
      <c r="J35" s="72"/>
      <c r="K35" s="72"/>
      <c r="L35" s="80"/>
      <c r="O35"/>
      <c r="P35"/>
      <c r="Q35"/>
      <c r="R35"/>
      <c r="T35"/>
      <c r="U35"/>
    </row>
    <row r="36" spans="2:21" ht="12.75">
      <c r="B36" s="73" t="s">
        <v>460</v>
      </c>
      <c r="C36" s="89">
        <v>23</v>
      </c>
      <c r="D36" s="72">
        <v>23</v>
      </c>
      <c r="E36" s="72">
        <v>23</v>
      </c>
      <c r="F36" s="72">
        <v>23</v>
      </c>
      <c r="G36" s="72"/>
      <c r="H36" s="89">
        <v>21</v>
      </c>
      <c r="I36" s="72">
        <v>21</v>
      </c>
      <c r="J36" s="72">
        <v>21</v>
      </c>
      <c r="K36" s="72">
        <v>21</v>
      </c>
      <c r="L36" s="80"/>
      <c r="O36"/>
      <c r="P36"/>
      <c r="Q36"/>
      <c r="R36"/>
      <c r="T36"/>
      <c r="U36"/>
    </row>
    <row r="37" spans="2:21" ht="12.75">
      <c r="B37" s="87"/>
      <c r="C37" s="91"/>
      <c r="D37" s="88"/>
      <c r="E37" s="88"/>
      <c r="F37" s="88"/>
      <c r="G37" s="88"/>
      <c r="H37" s="91"/>
      <c r="I37" s="88"/>
      <c r="J37" s="88"/>
      <c r="K37" s="88"/>
      <c r="L37" s="92"/>
      <c r="O37"/>
      <c r="P37"/>
      <c r="Q37"/>
      <c r="R37"/>
      <c r="T37"/>
      <c r="U37"/>
    </row>
    <row r="38" spans="2:21" ht="12.75">
      <c r="B38" s="73"/>
      <c r="C38" s="89"/>
      <c r="D38" s="72"/>
      <c r="E38" s="72"/>
      <c r="F38" s="72"/>
      <c r="G38" s="72"/>
      <c r="H38" s="89"/>
      <c r="I38" s="72"/>
      <c r="J38" s="72"/>
      <c r="K38" s="72"/>
      <c r="L38" s="80"/>
      <c r="O38"/>
      <c r="P38"/>
      <c r="Q38"/>
      <c r="R38"/>
      <c r="T38"/>
      <c r="U38"/>
    </row>
    <row r="39" spans="2:21" ht="12.75">
      <c r="B39" s="73" t="s">
        <v>461</v>
      </c>
      <c r="C39" s="89">
        <v>22</v>
      </c>
      <c r="D39" s="72">
        <v>22</v>
      </c>
      <c r="E39" s="72">
        <v>22</v>
      </c>
      <c r="F39" s="307">
        <v>22</v>
      </c>
      <c r="G39" s="72"/>
      <c r="H39" s="527">
        <v>28</v>
      </c>
      <c r="I39" s="90">
        <v>28</v>
      </c>
      <c r="J39" s="72">
        <v>28</v>
      </c>
      <c r="K39" s="72">
        <v>28</v>
      </c>
      <c r="L39" s="80"/>
      <c r="O39"/>
      <c r="P39"/>
      <c r="Q39"/>
      <c r="R39"/>
      <c r="T39"/>
      <c r="U39"/>
    </row>
    <row r="40" spans="2:21" ht="12.75">
      <c r="B40" s="73"/>
      <c r="C40" s="89"/>
      <c r="D40" s="72"/>
      <c r="E40" s="72"/>
      <c r="F40" s="72"/>
      <c r="G40" s="72"/>
      <c r="H40" s="89"/>
      <c r="I40" s="72"/>
      <c r="J40" s="72"/>
      <c r="K40" s="72"/>
      <c r="L40" s="80"/>
      <c r="O40"/>
      <c r="P40"/>
      <c r="Q40"/>
      <c r="R40"/>
      <c r="T40"/>
      <c r="U40"/>
    </row>
    <row r="41" spans="2:21" ht="12.75">
      <c r="B41" s="73" t="s">
        <v>462</v>
      </c>
      <c r="C41" s="89">
        <v>23</v>
      </c>
      <c r="D41" s="72">
        <v>23</v>
      </c>
      <c r="E41" s="72">
        <v>23</v>
      </c>
      <c r="F41" s="72">
        <v>23</v>
      </c>
      <c r="G41" s="72"/>
      <c r="H41" s="89">
        <v>28</v>
      </c>
      <c r="I41" s="72">
        <v>28</v>
      </c>
      <c r="J41" s="72">
        <v>28</v>
      </c>
      <c r="K41" s="72">
        <v>28</v>
      </c>
      <c r="L41" s="80"/>
      <c r="O41"/>
      <c r="P41"/>
      <c r="Q41"/>
      <c r="R41"/>
      <c r="T41"/>
      <c r="U41"/>
    </row>
    <row r="42" spans="2:21" ht="12.75">
      <c r="B42" s="87"/>
      <c r="C42" s="91"/>
      <c r="D42" s="88"/>
      <c r="E42" s="88"/>
      <c r="F42" s="88"/>
      <c r="G42" s="88"/>
      <c r="H42" s="91"/>
      <c r="I42" s="88"/>
      <c r="J42" s="88"/>
      <c r="K42" s="88"/>
      <c r="L42" s="92"/>
      <c r="O42"/>
      <c r="P42"/>
      <c r="Q42"/>
      <c r="R42"/>
      <c r="T42"/>
      <c r="U42"/>
    </row>
    <row r="43" spans="2:21" ht="12.75">
      <c r="B43" s="73"/>
      <c r="C43" s="89"/>
      <c r="D43" s="72"/>
      <c r="E43" s="72"/>
      <c r="F43" s="72"/>
      <c r="G43" s="72"/>
      <c r="H43" s="89"/>
      <c r="I43" s="72"/>
      <c r="J43" s="72"/>
      <c r="K43" s="72"/>
      <c r="L43" s="80"/>
      <c r="O43"/>
      <c r="P43"/>
      <c r="Q43"/>
      <c r="R43"/>
      <c r="T43"/>
      <c r="U43"/>
    </row>
    <row r="44" spans="2:21" ht="12.75">
      <c r="B44" s="73" t="s">
        <v>463</v>
      </c>
      <c r="C44" s="89">
        <v>22</v>
      </c>
      <c r="D44" s="72">
        <v>22</v>
      </c>
      <c r="E44" s="72">
        <v>22</v>
      </c>
      <c r="F44" s="72">
        <v>22</v>
      </c>
      <c r="G44" s="72"/>
      <c r="H44" s="89">
        <v>19</v>
      </c>
      <c r="I44" s="72">
        <v>19</v>
      </c>
      <c r="J44" s="72">
        <v>19</v>
      </c>
      <c r="K44" s="72">
        <v>19</v>
      </c>
      <c r="L44" s="80"/>
      <c r="O44"/>
      <c r="P44"/>
      <c r="Q44"/>
      <c r="R44"/>
      <c r="T44"/>
      <c r="U44"/>
    </row>
    <row r="45" spans="2:21" ht="12.75">
      <c r="B45" s="73"/>
      <c r="C45" s="89"/>
      <c r="D45" s="72"/>
      <c r="E45" s="72"/>
      <c r="F45" s="72"/>
      <c r="G45" s="72"/>
      <c r="H45" s="89"/>
      <c r="I45" s="72"/>
      <c r="J45" s="72"/>
      <c r="K45" s="72"/>
      <c r="L45" s="80"/>
      <c r="O45"/>
      <c r="P45"/>
      <c r="Q45"/>
      <c r="R45"/>
      <c r="T45"/>
      <c r="U45"/>
    </row>
    <row r="46" spans="2:21" ht="12.75">
      <c r="B46" s="73" t="s">
        <v>464</v>
      </c>
      <c r="C46" s="89">
        <v>23</v>
      </c>
      <c r="D46" s="72">
        <v>23</v>
      </c>
      <c r="E46" s="72">
        <v>23</v>
      </c>
      <c r="F46" s="72">
        <v>23</v>
      </c>
      <c r="G46" s="72"/>
      <c r="H46" s="89">
        <v>21</v>
      </c>
      <c r="I46" s="72">
        <v>21</v>
      </c>
      <c r="J46" s="72">
        <v>21</v>
      </c>
      <c r="K46" s="72">
        <v>21</v>
      </c>
      <c r="L46" s="528"/>
      <c r="O46"/>
      <c r="P46"/>
      <c r="Q46"/>
      <c r="R46"/>
      <c r="T46"/>
      <c r="U46"/>
    </row>
    <row r="47" spans="2:21" ht="12.75">
      <c r="B47" s="87"/>
      <c r="C47" s="83"/>
      <c r="D47" s="67"/>
      <c r="E47" s="67"/>
      <c r="F47" s="67"/>
      <c r="G47" s="67"/>
      <c r="H47" s="83"/>
      <c r="I47" s="67"/>
      <c r="J47" s="67"/>
      <c r="K47" s="67"/>
      <c r="L47" s="79"/>
      <c r="O47"/>
      <c r="P47"/>
      <c r="Q47"/>
      <c r="R47"/>
      <c r="T47"/>
      <c r="U47"/>
    </row>
    <row r="48" spans="2:21" ht="12.75">
      <c r="B48" s="529"/>
      <c r="C48" s="77"/>
      <c r="D48" s="77"/>
      <c r="E48" s="77"/>
      <c r="F48" s="77"/>
      <c r="G48" s="77"/>
      <c r="H48" s="77"/>
      <c r="I48" s="77"/>
      <c r="J48" s="77"/>
      <c r="K48" s="77"/>
      <c r="L48" s="77"/>
      <c r="O48"/>
      <c r="P48"/>
      <c r="Q48"/>
      <c r="R48"/>
      <c r="T48"/>
      <c r="U48"/>
    </row>
    <row r="49" spans="2:21" ht="12.75">
      <c r="B49" s="65" t="s">
        <v>469</v>
      </c>
      <c r="C49" s="64">
        <f aca="true" t="shared" si="0" ref="C49:K49">SUM(C9:C46)</f>
        <v>360</v>
      </c>
      <c r="D49" s="64">
        <f t="shared" si="0"/>
        <v>360</v>
      </c>
      <c r="E49" s="64">
        <f t="shared" si="0"/>
        <v>360</v>
      </c>
      <c r="F49" s="64">
        <f t="shared" si="0"/>
        <v>360</v>
      </c>
      <c r="G49" s="64"/>
      <c r="H49" s="64">
        <f t="shared" si="0"/>
        <v>310</v>
      </c>
      <c r="I49" s="64">
        <f t="shared" si="0"/>
        <v>310</v>
      </c>
      <c r="J49" s="64">
        <f t="shared" si="0"/>
        <v>310</v>
      </c>
      <c r="K49" s="64">
        <f t="shared" si="0"/>
        <v>310</v>
      </c>
      <c r="L49" s="64"/>
      <c r="O49" s="68"/>
      <c r="P49" s="66"/>
      <c r="Q49" s="66"/>
      <c r="R49" s="66"/>
      <c r="S49" s="69"/>
      <c r="T49" s="70"/>
      <c r="U49" s="70"/>
    </row>
    <row r="50" spans="2:12" ht="13.5" thickBot="1">
      <c r="B50" s="530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3" ht="12.75">
      <c r="B53" s="1"/>
    </row>
  </sheetData>
  <sheetProtection/>
  <mergeCells count="5">
    <mergeCell ref="H5:L5"/>
    <mergeCell ref="B4:L4"/>
    <mergeCell ref="C5:G5"/>
    <mergeCell ref="C6:G6"/>
    <mergeCell ref="H6:L6"/>
  </mergeCells>
  <printOptions/>
  <pageMargins left="0.75" right="0.75" top="1" bottom="1" header="0.5" footer="0.5"/>
  <pageSetup fitToWidth="2" fitToHeight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93"/>
  <sheetViews>
    <sheetView workbookViewId="0" topLeftCell="A1">
      <pane ySplit="3" topLeftCell="A4" activePane="bottomLeft" state="frozen"/>
      <selection pane="topLeft" activeCell="A1" sqref="A1"/>
      <selection pane="bottomLeft" activeCell="AB9" sqref="AB9"/>
    </sheetView>
  </sheetViews>
  <sheetFormatPr defaultColWidth="9.140625" defaultRowHeight="12.75"/>
  <cols>
    <col min="1" max="1" width="4.8515625" style="7" bestFit="1" customWidth="1"/>
    <col min="2" max="2" width="12.8515625" style="9" bestFit="1" customWidth="1"/>
    <col min="3" max="3" width="5.140625" style="9" bestFit="1" customWidth="1"/>
    <col min="4" max="4" width="8.00390625" style="7" bestFit="1" customWidth="1"/>
    <col min="5" max="5" width="5.00390625" style="7" bestFit="1" customWidth="1"/>
    <col min="6" max="6" width="3.00390625" style="13" bestFit="1" customWidth="1"/>
    <col min="7" max="7" width="5.57421875" style="15" bestFit="1" customWidth="1"/>
    <col min="8" max="8" width="3.28125" style="7" bestFit="1" customWidth="1"/>
    <col min="9" max="9" width="5.7109375" style="7" bestFit="1" customWidth="1"/>
    <col min="10" max="10" width="13.7109375" style="7" bestFit="1" customWidth="1"/>
    <col min="11" max="11" width="2.8515625" style="7" bestFit="1" customWidth="1"/>
    <col min="12" max="12" width="4.8515625" style="7" bestFit="1" customWidth="1"/>
    <col min="13" max="13" width="3.421875" style="7" bestFit="1" customWidth="1"/>
    <col min="14" max="14" width="4.28125" style="7" bestFit="1" customWidth="1"/>
    <col min="15" max="15" width="2.28125" style="7" bestFit="1" customWidth="1"/>
    <col min="16" max="16" width="5.57421875" style="8" bestFit="1" customWidth="1"/>
    <col min="17" max="17" width="5.28125" style="7" bestFit="1" customWidth="1"/>
    <col min="18" max="18" width="5.57421875" style="7" bestFit="1" customWidth="1"/>
    <col min="19" max="19" width="2.421875" style="7" customWidth="1"/>
    <col min="20" max="20" width="3.00390625" style="7" customWidth="1"/>
    <col min="21" max="22" width="5.57421875" style="8" bestFit="1" customWidth="1"/>
    <col min="23" max="23" width="5.140625" style="7" bestFit="1" customWidth="1"/>
    <col min="24" max="24" width="5.421875" style="7" bestFit="1" customWidth="1"/>
    <col min="25" max="25" width="4.28125" style="7" bestFit="1" customWidth="1"/>
    <col min="26" max="26" width="4.8515625" style="7" bestFit="1" customWidth="1"/>
    <col min="27" max="27" width="4.8515625" style="363" bestFit="1" customWidth="1"/>
    <col min="35" max="16384" width="9.140625" style="9" customWidth="1"/>
  </cols>
  <sheetData>
    <row r="1" spans="1:27" ht="12.75">
      <c r="A1" s="17"/>
      <c r="B1" s="556" t="s">
        <v>438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7" t="s">
        <v>129</v>
      </c>
      <c r="R1" s="556"/>
      <c r="S1" s="556"/>
      <c r="T1" s="556"/>
      <c r="U1" s="556"/>
      <c r="V1" s="556"/>
      <c r="W1" s="556"/>
      <c r="X1" s="556"/>
      <c r="Y1" s="556"/>
      <c r="Z1" s="556"/>
      <c r="AA1" s="556"/>
    </row>
    <row r="2" spans="1:27" s="3" customFormat="1" ht="12.75">
      <c r="A2" s="19"/>
      <c r="B2" s="17" t="s">
        <v>487</v>
      </c>
      <c r="C2" s="347" t="s">
        <v>486</v>
      </c>
      <c r="D2" s="555" t="s">
        <v>99</v>
      </c>
      <c r="E2" s="555"/>
      <c r="F2" s="555"/>
      <c r="G2" s="555"/>
      <c r="H2" s="19"/>
      <c r="I2" s="555" t="s">
        <v>439</v>
      </c>
      <c r="J2" s="558"/>
      <c r="K2" s="558"/>
      <c r="L2" s="558"/>
      <c r="M2" s="558"/>
      <c r="N2" s="558"/>
      <c r="O2" s="555" t="s">
        <v>108</v>
      </c>
      <c r="P2" s="555"/>
      <c r="Q2" s="555" t="s">
        <v>440</v>
      </c>
      <c r="R2" s="558"/>
      <c r="S2" s="558"/>
      <c r="T2" s="558"/>
      <c r="U2" s="558"/>
      <c r="V2" s="555" t="s">
        <v>441</v>
      </c>
      <c r="W2" s="558"/>
      <c r="X2" s="558"/>
      <c r="Y2" s="558"/>
      <c r="Z2" s="558"/>
      <c r="AA2" s="558"/>
    </row>
    <row r="3" spans="1:27" s="3" customFormat="1" ht="12.75">
      <c r="A3" s="19" t="s">
        <v>96</v>
      </c>
      <c r="B3" s="19" t="s">
        <v>442</v>
      </c>
      <c r="C3" s="19"/>
      <c r="D3" s="555" t="s">
        <v>100</v>
      </c>
      <c r="E3" s="555"/>
      <c r="F3" s="555" t="s">
        <v>101</v>
      </c>
      <c r="G3" s="556"/>
      <c r="H3" s="19" t="s">
        <v>443</v>
      </c>
      <c r="I3" s="19" t="s">
        <v>176</v>
      </c>
      <c r="J3" s="19" t="s">
        <v>186</v>
      </c>
      <c r="K3" s="19" t="s">
        <v>446</v>
      </c>
      <c r="L3" s="19" t="s">
        <v>96</v>
      </c>
      <c r="M3" s="19" t="s">
        <v>475</v>
      </c>
      <c r="N3" s="19" t="s">
        <v>95</v>
      </c>
      <c r="O3" s="19"/>
      <c r="P3" s="21" t="s">
        <v>100</v>
      </c>
      <c r="Q3" s="19" t="s">
        <v>180</v>
      </c>
      <c r="R3" s="19" t="s">
        <v>185</v>
      </c>
      <c r="S3" s="19"/>
      <c r="T3" s="19"/>
      <c r="U3" s="21" t="s">
        <v>100</v>
      </c>
      <c r="V3" s="21" t="s">
        <v>186</v>
      </c>
      <c r="W3" s="20" t="s">
        <v>103</v>
      </c>
      <c r="X3" s="19" t="s">
        <v>185</v>
      </c>
      <c r="Y3" s="19" t="s">
        <v>95</v>
      </c>
      <c r="Z3" s="19" t="s">
        <v>102</v>
      </c>
      <c r="AA3" s="22" t="s">
        <v>105</v>
      </c>
    </row>
    <row r="4" spans="1:27" ht="12.75">
      <c r="A4" s="45"/>
      <c r="B4" s="52"/>
      <c r="C4" s="52"/>
      <c r="D4" s="45"/>
      <c r="E4" s="45"/>
      <c r="F4" s="46"/>
      <c r="G4" s="47"/>
      <c r="H4" s="45"/>
      <c r="I4" s="45"/>
      <c r="J4" s="45"/>
      <c r="K4" s="45"/>
      <c r="L4" s="45"/>
      <c r="M4" s="45"/>
      <c r="N4" s="45"/>
      <c r="O4" s="56"/>
      <c r="P4" s="53"/>
      <c r="Q4" s="45"/>
      <c r="R4" s="57"/>
      <c r="S4" s="45"/>
      <c r="T4" s="42"/>
      <c r="U4" s="53"/>
      <c r="V4" s="53"/>
      <c r="W4" s="45"/>
      <c r="X4" s="45"/>
      <c r="Y4" s="45"/>
      <c r="Z4" s="45"/>
      <c r="AA4" s="42"/>
    </row>
    <row r="5" spans="1:27" ht="12.75">
      <c r="A5" s="17">
        <v>1</v>
      </c>
      <c r="B5" s="160" t="s">
        <v>571</v>
      </c>
      <c r="C5" s="342"/>
      <c r="D5" s="161" t="s">
        <v>128</v>
      </c>
      <c r="E5" s="162">
        <v>285</v>
      </c>
      <c r="F5" s="463" t="s">
        <v>436</v>
      </c>
      <c r="G5" s="464" t="str">
        <f aca="true" t="shared" si="0" ref="G5:G26">DEC2HEX(E5,4)</f>
        <v>011D</v>
      </c>
      <c r="H5" s="141">
        <v>6</v>
      </c>
      <c r="I5" s="141" t="s">
        <v>177</v>
      </c>
      <c r="J5" s="142" t="s">
        <v>42</v>
      </c>
      <c r="K5" s="143">
        <v>1</v>
      </c>
      <c r="L5" s="144" t="s">
        <v>97</v>
      </c>
      <c r="M5" s="163"/>
      <c r="N5" s="163"/>
      <c r="O5" s="164"/>
      <c r="P5" s="165" t="s">
        <v>109</v>
      </c>
      <c r="Q5" s="133" t="s">
        <v>181</v>
      </c>
      <c r="R5" s="143" t="s">
        <v>124</v>
      </c>
      <c r="S5" s="143" t="s">
        <v>127</v>
      </c>
      <c r="T5" s="141">
        <v>5</v>
      </c>
      <c r="U5" s="165" t="s">
        <v>109</v>
      </c>
      <c r="V5" s="166" t="s">
        <v>0</v>
      </c>
      <c r="W5" s="166" t="s">
        <v>97</v>
      </c>
      <c r="X5" s="166">
        <v>1</v>
      </c>
      <c r="Y5" s="166">
        <f aca="true" t="shared" si="1" ref="Y5:Y26">IF(Z5&lt;9,Z5+3,Z5+4)</f>
        <v>19</v>
      </c>
      <c r="Z5" s="166">
        <v>15</v>
      </c>
      <c r="AA5" s="355" t="s">
        <v>107</v>
      </c>
    </row>
    <row r="6" spans="1:27" ht="12.75">
      <c r="A6" s="17">
        <v>2</v>
      </c>
      <c r="B6" s="160" t="s">
        <v>572</v>
      </c>
      <c r="C6" s="342"/>
      <c r="D6" s="161" t="s">
        <v>128</v>
      </c>
      <c r="E6" s="162">
        <v>280</v>
      </c>
      <c r="F6" s="463" t="s">
        <v>436</v>
      </c>
      <c r="G6" s="464" t="str">
        <f t="shared" si="0"/>
        <v>0118</v>
      </c>
      <c r="H6" s="141">
        <v>6</v>
      </c>
      <c r="I6" s="141" t="s">
        <v>177</v>
      </c>
      <c r="J6" s="142" t="s">
        <v>40</v>
      </c>
      <c r="K6" s="143">
        <v>1</v>
      </c>
      <c r="L6" s="144" t="s">
        <v>97</v>
      </c>
      <c r="M6" s="163"/>
      <c r="N6" s="163"/>
      <c r="O6" s="164"/>
      <c r="P6" s="165" t="s">
        <v>109</v>
      </c>
      <c r="Q6" s="133" t="s">
        <v>181</v>
      </c>
      <c r="R6" s="143" t="s">
        <v>124</v>
      </c>
      <c r="S6" s="143" t="s">
        <v>127</v>
      </c>
      <c r="T6" s="141">
        <v>4</v>
      </c>
      <c r="U6" s="165" t="s">
        <v>109</v>
      </c>
      <c r="V6" s="166" t="s">
        <v>0</v>
      </c>
      <c r="W6" s="166" t="s">
        <v>97</v>
      </c>
      <c r="X6" s="166">
        <v>1</v>
      </c>
      <c r="Y6" s="166">
        <f t="shared" si="1"/>
        <v>19</v>
      </c>
      <c r="Z6" s="166">
        <v>15</v>
      </c>
      <c r="AA6" s="355" t="s">
        <v>106</v>
      </c>
    </row>
    <row r="7" spans="1:27" ht="12.75">
      <c r="A7" s="17">
        <v>3</v>
      </c>
      <c r="B7" s="160" t="s">
        <v>573</v>
      </c>
      <c r="C7" s="342"/>
      <c r="D7" s="161" t="s">
        <v>128</v>
      </c>
      <c r="E7" s="162">
        <v>276</v>
      </c>
      <c r="F7" s="463" t="s">
        <v>436</v>
      </c>
      <c r="G7" s="464" t="str">
        <f t="shared" si="0"/>
        <v>0114</v>
      </c>
      <c r="H7" s="141">
        <v>6</v>
      </c>
      <c r="I7" s="141" t="s">
        <v>177</v>
      </c>
      <c r="J7" s="142" t="s">
        <v>38</v>
      </c>
      <c r="K7" s="143">
        <v>1</v>
      </c>
      <c r="L7" s="144" t="s">
        <v>97</v>
      </c>
      <c r="M7" s="163"/>
      <c r="N7" s="163"/>
      <c r="O7" s="164"/>
      <c r="P7" s="165" t="s">
        <v>109</v>
      </c>
      <c r="Q7" s="133" t="s">
        <v>181</v>
      </c>
      <c r="R7" s="143" t="s">
        <v>124</v>
      </c>
      <c r="S7" s="143" t="s">
        <v>127</v>
      </c>
      <c r="T7" s="141">
        <v>3</v>
      </c>
      <c r="U7" s="165" t="s">
        <v>109</v>
      </c>
      <c r="V7" s="166" t="s">
        <v>0</v>
      </c>
      <c r="W7" s="166" t="s">
        <v>97</v>
      </c>
      <c r="X7" s="166">
        <v>1</v>
      </c>
      <c r="Y7" s="166">
        <f t="shared" si="1"/>
        <v>18</v>
      </c>
      <c r="Z7" s="166">
        <v>14</v>
      </c>
      <c r="AA7" s="355" t="s">
        <v>107</v>
      </c>
    </row>
    <row r="8" spans="1:27" ht="12.75">
      <c r="A8" s="17">
        <v>4</v>
      </c>
      <c r="B8" s="160" t="s">
        <v>574</v>
      </c>
      <c r="C8" s="342"/>
      <c r="D8" s="161" t="s">
        <v>128</v>
      </c>
      <c r="E8" s="306">
        <v>201</v>
      </c>
      <c r="F8" s="463" t="s">
        <v>436</v>
      </c>
      <c r="G8" s="464" t="str">
        <f t="shared" si="0"/>
        <v>00C9</v>
      </c>
      <c r="H8" s="141">
        <v>6</v>
      </c>
      <c r="I8" s="141" t="s">
        <v>177</v>
      </c>
      <c r="J8" s="142" t="s">
        <v>36</v>
      </c>
      <c r="K8" s="143">
        <v>1</v>
      </c>
      <c r="L8" s="144" t="s">
        <v>97</v>
      </c>
      <c r="M8" s="163"/>
      <c r="N8" s="163"/>
      <c r="O8" s="164"/>
      <c r="P8" s="165" t="s">
        <v>109</v>
      </c>
      <c r="Q8" s="133" t="s">
        <v>181</v>
      </c>
      <c r="R8" s="143" t="s">
        <v>124</v>
      </c>
      <c r="S8" s="143" t="s">
        <v>127</v>
      </c>
      <c r="T8" s="141">
        <v>2</v>
      </c>
      <c r="U8" s="165" t="s">
        <v>109</v>
      </c>
      <c r="V8" s="166" t="s">
        <v>0</v>
      </c>
      <c r="W8" s="166" t="s">
        <v>97</v>
      </c>
      <c r="X8" s="166">
        <v>1</v>
      </c>
      <c r="Y8" s="166">
        <f t="shared" si="1"/>
        <v>18</v>
      </c>
      <c r="Z8" s="166">
        <v>14</v>
      </c>
      <c r="AA8" s="355" t="s">
        <v>106</v>
      </c>
    </row>
    <row r="9" spans="1:27" ht="12.75">
      <c r="A9" s="17">
        <v>5</v>
      </c>
      <c r="B9" s="160" t="s">
        <v>575</v>
      </c>
      <c r="C9" s="342"/>
      <c r="D9" s="161" t="s">
        <v>128</v>
      </c>
      <c r="E9" s="162">
        <v>141</v>
      </c>
      <c r="F9" s="463" t="s">
        <v>436</v>
      </c>
      <c r="G9" s="464" t="str">
        <f t="shared" si="0"/>
        <v>008D</v>
      </c>
      <c r="H9" s="141">
        <v>6</v>
      </c>
      <c r="I9" s="141" t="s">
        <v>177</v>
      </c>
      <c r="J9" s="142" t="s">
        <v>34</v>
      </c>
      <c r="K9" s="143">
        <v>1</v>
      </c>
      <c r="L9" s="144" t="s">
        <v>97</v>
      </c>
      <c r="M9" s="163"/>
      <c r="N9" s="163"/>
      <c r="O9" s="164"/>
      <c r="P9" s="165" t="s">
        <v>109</v>
      </c>
      <c r="Q9" s="133" t="s">
        <v>181</v>
      </c>
      <c r="R9" s="143" t="s">
        <v>124</v>
      </c>
      <c r="S9" s="143" t="s">
        <v>127</v>
      </c>
      <c r="T9" s="141">
        <v>1</v>
      </c>
      <c r="U9" s="165" t="s">
        <v>109</v>
      </c>
      <c r="V9" s="166" t="s">
        <v>0</v>
      </c>
      <c r="W9" s="166" t="s">
        <v>97</v>
      </c>
      <c r="X9" s="166">
        <v>1</v>
      </c>
      <c r="Y9" s="166">
        <f t="shared" si="1"/>
        <v>17</v>
      </c>
      <c r="Z9" s="166">
        <v>13</v>
      </c>
      <c r="AA9" s="355" t="s">
        <v>107</v>
      </c>
    </row>
    <row r="10" spans="1:27" ht="12.75">
      <c r="A10" s="17">
        <v>6</v>
      </c>
      <c r="B10" s="160" t="s">
        <v>576</v>
      </c>
      <c r="C10" s="342"/>
      <c r="D10" s="161" t="s">
        <v>128</v>
      </c>
      <c r="E10" s="162">
        <v>249</v>
      </c>
      <c r="F10" s="463" t="s">
        <v>436</v>
      </c>
      <c r="G10" s="464" t="str">
        <f t="shared" si="0"/>
        <v>00F9</v>
      </c>
      <c r="H10" s="141">
        <v>6</v>
      </c>
      <c r="I10" s="141" t="s">
        <v>177</v>
      </c>
      <c r="J10" s="142" t="s">
        <v>32</v>
      </c>
      <c r="K10" s="143">
        <v>1</v>
      </c>
      <c r="L10" s="144" t="s">
        <v>97</v>
      </c>
      <c r="M10" s="163"/>
      <c r="N10" s="163"/>
      <c r="O10" s="164"/>
      <c r="P10" s="165" t="s">
        <v>109</v>
      </c>
      <c r="Q10" s="133" t="s">
        <v>181</v>
      </c>
      <c r="R10" s="143" t="s">
        <v>124</v>
      </c>
      <c r="S10" s="143" t="s">
        <v>126</v>
      </c>
      <c r="T10" s="141">
        <v>6</v>
      </c>
      <c r="U10" s="165" t="s">
        <v>109</v>
      </c>
      <c r="V10" s="166" t="s">
        <v>0</v>
      </c>
      <c r="W10" s="166" t="s">
        <v>97</v>
      </c>
      <c r="X10" s="166">
        <v>1</v>
      </c>
      <c r="Y10" s="166">
        <f t="shared" si="1"/>
        <v>17</v>
      </c>
      <c r="Z10" s="166">
        <v>13</v>
      </c>
      <c r="AA10" s="355" t="s">
        <v>106</v>
      </c>
    </row>
    <row r="11" spans="1:27" ht="12.75">
      <c r="A11" s="17">
        <v>7</v>
      </c>
      <c r="B11" s="160" t="s">
        <v>577</v>
      </c>
      <c r="C11" s="342"/>
      <c r="D11" s="161" t="s">
        <v>128</v>
      </c>
      <c r="E11" s="162">
        <v>241</v>
      </c>
      <c r="F11" s="463" t="s">
        <v>436</v>
      </c>
      <c r="G11" s="464" t="str">
        <f t="shared" si="0"/>
        <v>00F1</v>
      </c>
      <c r="H11" s="141">
        <v>6</v>
      </c>
      <c r="I11" s="141" t="s">
        <v>177</v>
      </c>
      <c r="J11" s="142" t="s">
        <v>30</v>
      </c>
      <c r="K11" s="143">
        <v>1</v>
      </c>
      <c r="L11" s="144" t="s">
        <v>97</v>
      </c>
      <c r="M11" s="163"/>
      <c r="N11" s="163"/>
      <c r="O11" s="164"/>
      <c r="P11" s="165" t="s">
        <v>109</v>
      </c>
      <c r="Q11" s="133" t="s">
        <v>181</v>
      </c>
      <c r="R11" s="143" t="s">
        <v>124</v>
      </c>
      <c r="S11" s="143" t="s">
        <v>126</v>
      </c>
      <c r="T11" s="141">
        <v>5</v>
      </c>
      <c r="U11" s="165" t="s">
        <v>109</v>
      </c>
      <c r="V11" s="166" t="s">
        <v>0</v>
      </c>
      <c r="W11" s="166" t="s">
        <v>97</v>
      </c>
      <c r="X11" s="166">
        <v>1</v>
      </c>
      <c r="Y11" s="166">
        <f t="shared" si="1"/>
        <v>16</v>
      </c>
      <c r="Z11" s="166">
        <v>12</v>
      </c>
      <c r="AA11" s="355" t="s">
        <v>107</v>
      </c>
    </row>
    <row r="12" spans="1:27" ht="12.75">
      <c r="A12" s="315">
        <v>8</v>
      </c>
      <c r="B12" s="160" t="s">
        <v>578</v>
      </c>
      <c r="C12" s="342"/>
      <c r="D12" s="161" t="s">
        <v>128</v>
      </c>
      <c r="E12" s="162">
        <v>282</v>
      </c>
      <c r="F12" s="463" t="s">
        <v>436</v>
      </c>
      <c r="G12" s="464" t="str">
        <f t="shared" si="0"/>
        <v>011A</v>
      </c>
      <c r="H12" s="141">
        <v>6</v>
      </c>
      <c r="I12" s="141" t="s">
        <v>177</v>
      </c>
      <c r="J12" s="142" t="s">
        <v>28</v>
      </c>
      <c r="K12" s="143">
        <v>1</v>
      </c>
      <c r="L12" s="144" t="s">
        <v>97</v>
      </c>
      <c r="M12" s="163"/>
      <c r="N12" s="163"/>
      <c r="O12" s="164"/>
      <c r="P12" s="165" t="s">
        <v>109</v>
      </c>
      <c r="Q12" s="133" t="s">
        <v>181</v>
      </c>
      <c r="R12" s="143" t="s">
        <v>124</v>
      </c>
      <c r="S12" s="143" t="s">
        <v>126</v>
      </c>
      <c r="T12" s="141">
        <v>4</v>
      </c>
      <c r="U12" s="165" t="s">
        <v>109</v>
      </c>
      <c r="V12" s="166" t="s">
        <v>0</v>
      </c>
      <c r="W12" s="166" t="s">
        <v>97</v>
      </c>
      <c r="X12" s="166">
        <v>1</v>
      </c>
      <c r="Y12" s="166">
        <f t="shared" si="1"/>
        <v>16</v>
      </c>
      <c r="Z12" s="166">
        <v>12</v>
      </c>
      <c r="AA12" s="355" t="s">
        <v>106</v>
      </c>
    </row>
    <row r="13" spans="1:27" ht="12.75">
      <c r="A13" s="17">
        <v>9</v>
      </c>
      <c r="B13" s="160" t="s">
        <v>579</v>
      </c>
      <c r="C13" s="342"/>
      <c r="D13" s="161" t="s">
        <v>128</v>
      </c>
      <c r="E13" s="162">
        <v>738</v>
      </c>
      <c r="F13" s="463" t="s">
        <v>436</v>
      </c>
      <c r="G13" s="464" t="str">
        <f t="shared" si="0"/>
        <v>02E2</v>
      </c>
      <c r="H13" s="141">
        <v>6</v>
      </c>
      <c r="I13" s="141" t="s">
        <v>177</v>
      </c>
      <c r="J13" s="142" t="s">
        <v>26</v>
      </c>
      <c r="K13" s="143">
        <v>1</v>
      </c>
      <c r="L13" s="144" t="s">
        <v>97</v>
      </c>
      <c r="M13" s="163"/>
      <c r="N13" s="163"/>
      <c r="O13" s="164"/>
      <c r="P13" s="165" t="s">
        <v>109</v>
      </c>
      <c r="Q13" s="133" t="s">
        <v>181</v>
      </c>
      <c r="R13" s="143" t="s">
        <v>124</v>
      </c>
      <c r="S13" s="143" t="s">
        <v>126</v>
      </c>
      <c r="T13" s="141">
        <v>3</v>
      </c>
      <c r="U13" s="165" t="s">
        <v>109</v>
      </c>
      <c r="V13" s="166" t="s">
        <v>0</v>
      </c>
      <c r="W13" s="166" t="s">
        <v>97</v>
      </c>
      <c r="X13" s="166">
        <v>1</v>
      </c>
      <c r="Y13" s="166">
        <f t="shared" si="1"/>
        <v>15</v>
      </c>
      <c r="Z13" s="166">
        <v>11</v>
      </c>
      <c r="AA13" s="355" t="s">
        <v>107</v>
      </c>
    </row>
    <row r="14" spans="1:27" ht="12.75">
      <c r="A14" s="17">
        <v>10</v>
      </c>
      <c r="B14" s="160" t="s">
        <v>580</v>
      </c>
      <c r="C14" s="342"/>
      <c r="D14" s="161" t="s">
        <v>128</v>
      </c>
      <c r="E14" s="162">
        <v>204</v>
      </c>
      <c r="F14" s="463" t="s">
        <v>436</v>
      </c>
      <c r="G14" s="464" t="str">
        <f t="shared" si="0"/>
        <v>00CC</v>
      </c>
      <c r="H14" s="141">
        <v>6</v>
      </c>
      <c r="I14" s="141" t="s">
        <v>177</v>
      </c>
      <c r="J14" s="142" t="s">
        <v>24</v>
      </c>
      <c r="K14" s="143">
        <v>1</v>
      </c>
      <c r="L14" s="144" t="s">
        <v>97</v>
      </c>
      <c r="M14" s="163"/>
      <c r="N14" s="163"/>
      <c r="O14" s="164"/>
      <c r="P14" s="165" t="s">
        <v>109</v>
      </c>
      <c r="Q14" s="133" t="s">
        <v>181</v>
      </c>
      <c r="R14" s="143" t="s">
        <v>124</v>
      </c>
      <c r="S14" s="143" t="s">
        <v>126</v>
      </c>
      <c r="T14" s="141">
        <v>2</v>
      </c>
      <c r="U14" s="169" t="s">
        <v>109</v>
      </c>
      <c r="V14" s="166" t="s">
        <v>0</v>
      </c>
      <c r="W14" s="166" t="s">
        <v>97</v>
      </c>
      <c r="X14" s="166">
        <v>1</v>
      </c>
      <c r="Y14" s="166">
        <f t="shared" si="1"/>
        <v>15</v>
      </c>
      <c r="Z14" s="166">
        <v>11</v>
      </c>
      <c r="AA14" s="355" t="s">
        <v>106</v>
      </c>
    </row>
    <row r="15" spans="1:27" ht="12.75">
      <c r="A15" s="17">
        <v>11</v>
      </c>
      <c r="B15" s="160" t="s">
        <v>581</v>
      </c>
      <c r="C15" s="342"/>
      <c r="D15" s="161" t="s">
        <v>128</v>
      </c>
      <c r="E15" s="162">
        <v>212</v>
      </c>
      <c r="F15" s="463" t="s">
        <v>436</v>
      </c>
      <c r="G15" s="464" t="str">
        <f t="shared" si="0"/>
        <v>00D4</v>
      </c>
      <c r="H15" s="141">
        <v>6</v>
      </c>
      <c r="I15" s="141" t="s">
        <v>177</v>
      </c>
      <c r="J15" s="142" t="s">
        <v>22</v>
      </c>
      <c r="K15" s="143">
        <v>1</v>
      </c>
      <c r="L15" s="144" t="s">
        <v>97</v>
      </c>
      <c r="M15" s="163"/>
      <c r="N15" s="163"/>
      <c r="O15" s="164"/>
      <c r="P15" s="165" t="s">
        <v>109</v>
      </c>
      <c r="Q15" s="133" t="s">
        <v>181</v>
      </c>
      <c r="R15" s="143" t="s">
        <v>124</v>
      </c>
      <c r="S15" s="143" t="s">
        <v>126</v>
      </c>
      <c r="T15" s="141">
        <v>1</v>
      </c>
      <c r="U15" s="165" t="s">
        <v>109</v>
      </c>
      <c r="V15" s="166" t="s">
        <v>0</v>
      </c>
      <c r="W15" s="166" t="s">
        <v>97</v>
      </c>
      <c r="X15" s="166">
        <v>1</v>
      </c>
      <c r="Y15" s="166">
        <f t="shared" si="1"/>
        <v>14</v>
      </c>
      <c r="Z15" s="166">
        <v>10</v>
      </c>
      <c r="AA15" s="355" t="s">
        <v>107</v>
      </c>
    </row>
    <row r="16" spans="1:27" ht="12.75">
      <c r="A16" s="17">
        <v>12</v>
      </c>
      <c r="B16" s="160" t="s">
        <v>582</v>
      </c>
      <c r="C16" s="342"/>
      <c r="D16" s="161" t="s">
        <v>128</v>
      </c>
      <c r="E16" s="162">
        <v>284</v>
      </c>
      <c r="F16" s="463" t="s">
        <v>436</v>
      </c>
      <c r="G16" s="464" t="str">
        <f t="shared" si="0"/>
        <v>011C</v>
      </c>
      <c r="H16" s="141">
        <v>6</v>
      </c>
      <c r="I16" s="141" t="s">
        <v>177</v>
      </c>
      <c r="J16" s="142" t="s">
        <v>20</v>
      </c>
      <c r="K16" s="143">
        <v>1</v>
      </c>
      <c r="L16" s="144" t="s">
        <v>97</v>
      </c>
      <c r="M16" s="163"/>
      <c r="N16" s="163"/>
      <c r="O16" s="164"/>
      <c r="P16" s="165" t="s">
        <v>109</v>
      </c>
      <c r="Q16" s="133" t="s">
        <v>181</v>
      </c>
      <c r="R16" s="143" t="s">
        <v>124</v>
      </c>
      <c r="S16" s="143" t="s">
        <v>125</v>
      </c>
      <c r="T16" s="141">
        <v>6</v>
      </c>
      <c r="U16" s="165" t="s">
        <v>109</v>
      </c>
      <c r="V16" s="166" t="s">
        <v>0</v>
      </c>
      <c r="W16" s="166" t="s">
        <v>97</v>
      </c>
      <c r="X16" s="166">
        <v>1</v>
      </c>
      <c r="Y16" s="166">
        <f t="shared" si="1"/>
        <v>14</v>
      </c>
      <c r="Z16" s="166">
        <v>10</v>
      </c>
      <c r="AA16" s="355" t="s">
        <v>106</v>
      </c>
    </row>
    <row r="17" spans="1:27" ht="12.75">
      <c r="A17" s="316">
        <v>13</v>
      </c>
      <c r="B17" s="450" t="s">
        <v>583</v>
      </c>
      <c r="C17" s="451"/>
      <c r="D17" s="452" t="s">
        <v>128</v>
      </c>
      <c r="E17" s="453">
        <v>22</v>
      </c>
      <c r="F17" s="466" t="s">
        <v>436</v>
      </c>
      <c r="G17" s="467" t="str">
        <f t="shared" si="0"/>
        <v>0016</v>
      </c>
      <c r="H17" s="236">
        <v>6</v>
      </c>
      <c r="I17" s="236" t="s">
        <v>177</v>
      </c>
      <c r="J17" s="238" t="s">
        <v>18</v>
      </c>
      <c r="K17" s="239">
        <v>1</v>
      </c>
      <c r="L17" s="240" t="s">
        <v>97</v>
      </c>
      <c r="M17" s="247"/>
      <c r="N17" s="247"/>
      <c r="O17" s="248"/>
      <c r="P17" s="454" t="s">
        <v>109</v>
      </c>
      <c r="Q17" s="237" t="s">
        <v>181</v>
      </c>
      <c r="R17" s="239" t="s">
        <v>124</v>
      </c>
      <c r="S17" s="239" t="s">
        <v>125</v>
      </c>
      <c r="T17" s="236">
        <v>5</v>
      </c>
      <c r="U17" s="454" t="s">
        <v>109</v>
      </c>
      <c r="V17" s="455" t="s">
        <v>0</v>
      </c>
      <c r="W17" s="455" t="s">
        <v>97</v>
      </c>
      <c r="X17" s="455">
        <v>1</v>
      </c>
      <c r="Y17" s="455">
        <f t="shared" si="1"/>
        <v>13</v>
      </c>
      <c r="Z17" s="455">
        <v>9</v>
      </c>
      <c r="AA17" s="456" t="s">
        <v>107</v>
      </c>
    </row>
    <row r="18" spans="1:27" ht="12.75">
      <c r="A18" s="17">
        <v>14</v>
      </c>
      <c r="B18" s="160" t="s">
        <v>584</v>
      </c>
      <c r="C18" s="342"/>
      <c r="D18" s="161" t="s">
        <v>128</v>
      </c>
      <c r="E18" s="306">
        <v>754</v>
      </c>
      <c r="F18" s="463" t="s">
        <v>436</v>
      </c>
      <c r="G18" s="464" t="str">
        <f t="shared" si="0"/>
        <v>02F2</v>
      </c>
      <c r="H18" s="141">
        <v>6</v>
      </c>
      <c r="I18" s="141" t="s">
        <v>177</v>
      </c>
      <c r="J18" s="142" t="s">
        <v>16</v>
      </c>
      <c r="K18" s="143">
        <v>1</v>
      </c>
      <c r="L18" s="144" t="s">
        <v>97</v>
      </c>
      <c r="M18" s="163"/>
      <c r="N18" s="163"/>
      <c r="O18" s="164"/>
      <c r="P18" s="165" t="s">
        <v>109</v>
      </c>
      <c r="Q18" s="133" t="s">
        <v>181</v>
      </c>
      <c r="R18" s="143" t="s">
        <v>124</v>
      </c>
      <c r="S18" s="143" t="s">
        <v>125</v>
      </c>
      <c r="T18" s="141">
        <v>4</v>
      </c>
      <c r="U18" s="165" t="s">
        <v>109</v>
      </c>
      <c r="V18" s="166" t="s">
        <v>0</v>
      </c>
      <c r="W18" s="166" t="s">
        <v>97</v>
      </c>
      <c r="X18" s="166">
        <v>1</v>
      </c>
      <c r="Y18" s="166">
        <f t="shared" si="1"/>
        <v>13</v>
      </c>
      <c r="Z18" s="166">
        <v>9</v>
      </c>
      <c r="AA18" s="355" t="s">
        <v>106</v>
      </c>
    </row>
    <row r="19" spans="1:27" ht="12.75">
      <c r="A19" s="17">
        <v>15</v>
      </c>
      <c r="B19" s="160" t="s">
        <v>585</v>
      </c>
      <c r="C19" s="342"/>
      <c r="D19" s="161" t="s">
        <v>128</v>
      </c>
      <c r="E19" s="162">
        <v>35</v>
      </c>
      <c r="F19" s="463" t="s">
        <v>436</v>
      </c>
      <c r="G19" s="464" t="str">
        <f t="shared" si="0"/>
        <v>0023</v>
      </c>
      <c r="H19" s="141">
        <v>6</v>
      </c>
      <c r="I19" s="141" t="s">
        <v>177</v>
      </c>
      <c r="J19" s="142" t="s">
        <v>14</v>
      </c>
      <c r="K19" s="143">
        <v>1</v>
      </c>
      <c r="L19" s="144" t="s">
        <v>97</v>
      </c>
      <c r="M19" s="163"/>
      <c r="N19" s="163"/>
      <c r="O19" s="164"/>
      <c r="P19" s="165" t="s">
        <v>109</v>
      </c>
      <c r="Q19" s="133" t="s">
        <v>181</v>
      </c>
      <c r="R19" s="143" t="s">
        <v>124</v>
      </c>
      <c r="S19" s="143" t="s">
        <v>125</v>
      </c>
      <c r="T19" s="141">
        <v>3</v>
      </c>
      <c r="U19" s="165" t="s">
        <v>109</v>
      </c>
      <c r="V19" s="166" t="s">
        <v>0</v>
      </c>
      <c r="W19" s="166" t="s">
        <v>97</v>
      </c>
      <c r="X19" s="166">
        <v>1</v>
      </c>
      <c r="Y19" s="166">
        <f t="shared" si="1"/>
        <v>11</v>
      </c>
      <c r="Z19" s="166">
        <v>8</v>
      </c>
      <c r="AA19" s="355" t="s">
        <v>107</v>
      </c>
    </row>
    <row r="20" spans="1:27" ht="12.75">
      <c r="A20" s="17">
        <v>16</v>
      </c>
      <c r="B20" s="160" t="s">
        <v>586</v>
      </c>
      <c r="C20" s="342"/>
      <c r="D20" s="161" t="s">
        <v>128</v>
      </c>
      <c r="E20" s="306">
        <v>400</v>
      </c>
      <c r="F20" s="463" t="s">
        <v>436</v>
      </c>
      <c r="G20" s="464" t="str">
        <f t="shared" si="0"/>
        <v>0190</v>
      </c>
      <c r="H20" s="141">
        <v>6</v>
      </c>
      <c r="I20" s="141" t="s">
        <v>177</v>
      </c>
      <c r="J20" s="142" t="s">
        <v>12</v>
      </c>
      <c r="K20" s="143">
        <v>1</v>
      </c>
      <c r="L20" s="144" t="s">
        <v>97</v>
      </c>
      <c r="M20" s="163"/>
      <c r="N20" s="163"/>
      <c r="O20" s="164"/>
      <c r="P20" s="165" t="s">
        <v>109</v>
      </c>
      <c r="Q20" s="133" t="s">
        <v>181</v>
      </c>
      <c r="R20" s="143" t="s">
        <v>124</v>
      </c>
      <c r="S20" s="143" t="s">
        <v>125</v>
      </c>
      <c r="T20" s="141">
        <v>2</v>
      </c>
      <c r="U20" s="165" t="s">
        <v>109</v>
      </c>
      <c r="V20" s="166" t="s">
        <v>0</v>
      </c>
      <c r="W20" s="166" t="s">
        <v>97</v>
      </c>
      <c r="X20" s="166">
        <v>1</v>
      </c>
      <c r="Y20" s="166">
        <f t="shared" si="1"/>
        <v>11</v>
      </c>
      <c r="Z20" s="166">
        <v>8</v>
      </c>
      <c r="AA20" s="355" t="s">
        <v>106</v>
      </c>
    </row>
    <row r="21" spans="1:27" ht="12.75">
      <c r="A21" s="17">
        <v>17</v>
      </c>
      <c r="B21" s="160" t="s">
        <v>587</v>
      </c>
      <c r="C21" s="342"/>
      <c r="D21" s="161" t="s">
        <v>128</v>
      </c>
      <c r="E21" s="162">
        <v>36</v>
      </c>
      <c r="F21" s="463" t="s">
        <v>436</v>
      </c>
      <c r="G21" s="464" t="str">
        <f t="shared" si="0"/>
        <v>0024</v>
      </c>
      <c r="H21" s="141">
        <v>6</v>
      </c>
      <c r="I21" s="141" t="s">
        <v>177</v>
      </c>
      <c r="J21" s="142" t="s">
        <v>10</v>
      </c>
      <c r="K21" s="143">
        <v>1</v>
      </c>
      <c r="L21" s="144" t="s">
        <v>97</v>
      </c>
      <c r="M21" s="163"/>
      <c r="N21" s="163"/>
      <c r="O21" s="164"/>
      <c r="P21" s="165" t="s">
        <v>109</v>
      </c>
      <c r="Q21" s="133" t="s">
        <v>181</v>
      </c>
      <c r="R21" s="143" t="s">
        <v>124</v>
      </c>
      <c r="S21" s="143" t="s">
        <v>125</v>
      </c>
      <c r="T21" s="141">
        <v>1</v>
      </c>
      <c r="U21" s="165" t="s">
        <v>109</v>
      </c>
      <c r="V21" s="166" t="s">
        <v>0</v>
      </c>
      <c r="W21" s="166" t="s">
        <v>97</v>
      </c>
      <c r="X21" s="166">
        <v>1</v>
      </c>
      <c r="Y21" s="166">
        <f t="shared" si="1"/>
        <v>10</v>
      </c>
      <c r="Z21" s="166">
        <v>7</v>
      </c>
      <c r="AA21" s="355" t="s">
        <v>107</v>
      </c>
    </row>
    <row r="22" spans="1:27" ht="12.75">
      <c r="A22" s="17">
        <v>18</v>
      </c>
      <c r="B22" s="160" t="s">
        <v>588</v>
      </c>
      <c r="C22" s="342"/>
      <c r="D22" s="161" t="s">
        <v>128</v>
      </c>
      <c r="E22" s="162">
        <v>64</v>
      </c>
      <c r="F22" s="463" t="s">
        <v>436</v>
      </c>
      <c r="G22" s="464" t="str">
        <f t="shared" si="0"/>
        <v>0040</v>
      </c>
      <c r="H22" s="141">
        <v>6</v>
      </c>
      <c r="I22" s="141" t="s">
        <v>177</v>
      </c>
      <c r="J22" s="142" t="s">
        <v>8</v>
      </c>
      <c r="K22" s="143">
        <v>1</v>
      </c>
      <c r="L22" s="144" t="s">
        <v>97</v>
      </c>
      <c r="M22" s="163"/>
      <c r="N22" s="163"/>
      <c r="O22" s="164"/>
      <c r="P22" s="165" t="s">
        <v>109</v>
      </c>
      <c r="Q22" s="133" t="s">
        <v>181</v>
      </c>
      <c r="R22" s="143" t="s">
        <v>124</v>
      </c>
      <c r="S22" s="143" t="s">
        <v>94</v>
      </c>
      <c r="T22" s="141">
        <v>5</v>
      </c>
      <c r="U22" s="165" t="s">
        <v>109</v>
      </c>
      <c r="V22" s="166" t="s">
        <v>0</v>
      </c>
      <c r="W22" s="166" t="s">
        <v>97</v>
      </c>
      <c r="X22" s="166">
        <v>1</v>
      </c>
      <c r="Y22" s="166">
        <f t="shared" si="1"/>
        <v>10</v>
      </c>
      <c r="Z22" s="166">
        <v>7</v>
      </c>
      <c r="AA22" s="355" t="s">
        <v>106</v>
      </c>
    </row>
    <row r="23" spans="1:27" ht="12.75">
      <c r="A23" s="17">
        <v>19</v>
      </c>
      <c r="B23" s="160" t="s">
        <v>589</v>
      </c>
      <c r="C23" s="342"/>
      <c r="D23" s="161" t="s">
        <v>128</v>
      </c>
      <c r="E23" s="162">
        <v>59</v>
      </c>
      <c r="F23" s="463" t="s">
        <v>436</v>
      </c>
      <c r="G23" s="464" t="str">
        <f t="shared" si="0"/>
        <v>003B</v>
      </c>
      <c r="H23" s="141">
        <v>6</v>
      </c>
      <c r="I23" s="141" t="s">
        <v>177</v>
      </c>
      <c r="J23" s="142" t="s">
        <v>6</v>
      </c>
      <c r="K23" s="143">
        <v>1</v>
      </c>
      <c r="L23" s="144" t="s">
        <v>97</v>
      </c>
      <c r="M23" s="163"/>
      <c r="N23" s="163"/>
      <c r="O23" s="164"/>
      <c r="P23" s="165" t="s">
        <v>109</v>
      </c>
      <c r="Q23" s="133" t="s">
        <v>181</v>
      </c>
      <c r="R23" s="143" t="s">
        <v>124</v>
      </c>
      <c r="S23" s="143" t="s">
        <v>94</v>
      </c>
      <c r="T23" s="141">
        <v>4</v>
      </c>
      <c r="U23" s="165" t="s">
        <v>109</v>
      </c>
      <c r="V23" s="166" t="s">
        <v>0</v>
      </c>
      <c r="W23" s="166" t="s">
        <v>97</v>
      </c>
      <c r="X23" s="166">
        <v>1</v>
      </c>
      <c r="Y23" s="166">
        <f t="shared" si="1"/>
        <v>9</v>
      </c>
      <c r="Z23" s="166">
        <v>6</v>
      </c>
      <c r="AA23" s="355" t="s">
        <v>107</v>
      </c>
    </row>
    <row r="24" spans="1:27" ht="12.75">
      <c r="A24" s="17">
        <v>20</v>
      </c>
      <c r="B24" s="160" t="s">
        <v>590</v>
      </c>
      <c r="C24" s="342"/>
      <c r="D24" s="161" t="s">
        <v>128</v>
      </c>
      <c r="E24" s="162">
        <v>58</v>
      </c>
      <c r="F24" s="463" t="s">
        <v>436</v>
      </c>
      <c r="G24" s="464" t="str">
        <f t="shared" si="0"/>
        <v>003A</v>
      </c>
      <c r="H24" s="141">
        <v>6</v>
      </c>
      <c r="I24" s="141" t="s">
        <v>177</v>
      </c>
      <c r="J24" s="142" t="s">
        <v>4</v>
      </c>
      <c r="K24" s="143">
        <v>1</v>
      </c>
      <c r="L24" s="144" t="s">
        <v>97</v>
      </c>
      <c r="M24" s="163"/>
      <c r="N24" s="163"/>
      <c r="O24" s="164"/>
      <c r="P24" s="165" t="s">
        <v>109</v>
      </c>
      <c r="Q24" s="133" t="s">
        <v>181</v>
      </c>
      <c r="R24" s="143" t="s">
        <v>124</v>
      </c>
      <c r="S24" s="143" t="s">
        <v>94</v>
      </c>
      <c r="T24" s="141">
        <v>3</v>
      </c>
      <c r="U24" s="165" t="s">
        <v>109</v>
      </c>
      <c r="V24" s="166" t="s">
        <v>0</v>
      </c>
      <c r="W24" s="166" t="s">
        <v>97</v>
      </c>
      <c r="X24" s="166">
        <v>1</v>
      </c>
      <c r="Y24" s="166">
        <f t="shared" si="1"/>
        <v>9</v>
      </c>
      <c r="Z24" s="166">
        <v>6</v>
      </c>
      <c r="AA24" s="355" t="s">
        <v>106</v>
      </c>
    </row>
    <row r="25" spans="1:27" ht="12.75">
      <c r="A25" s="17">
        <v>21</v>
      </c>
      <c r="B25" s="160" t="s">
        <v>591</v>
      </c>
      <c r="C25" s="342"/>
      <c r="D25" s="161" t="s">
        <v>128</v>
      </c>
      <c r="E25" s="162">
        <v>77</v>
      </c>
      <c r="F25" s="463" t="s">
        <v>436</v>
      </c>
      <c r="G25" s="464" t="str">
        <f t="shared" si="0"/>
        <v>004D</v>
      </c>
      <c r="H25" s="141">
        <v>8</v>
      </c>
      <c r="I25" s="141" t="s">
        <v>177</v>
      </c>
      <c r="J25" s="142" t="s">
        <v>2</v>
      </c>
      <c r="K25" s="143">
        <v>1</v>
      </c>
      <c r="L25" s="144" t="s">
        <v>97</v>
      </c>
      <c r="M25" s="163"/>
      <c r="N25" s="163"/>
      <c r="O25" s="164"/>
      <c r="P25" s="165" t="s">
        <v>109</v>
      </c>
      <c r="Q25" s="133" t="s">
        <v>181</v>
      </c>
      <c r="R25" s="143" t="s">
        <v>124</v>
      </c>
      <c r="S25" s="143" t="s">
        <v>94</v>
      </c>
      <c r="T25" s="141">
        <v>2</v>
      </c>
      <c r="U25" s="165" t="s">
        <v>109</v>
      </c>
      <c r="V25" s="166" t="s">
        <v>0</v>
      </c>
      <c r="W25" s="166" t="s">
        <v>97</v>
      </c>
      <c r="X25" s="166">
        <v>1</v>
      </c>
      <c r="Y25" s="166">
        <f t="shared" si="1"/>
        <v>8</v>
      </c>
      <c r="Z25" s="166">
        <v>5</v>
      </c>
      <c r="AA25" s="355" t="s">
        <v>107</v>
      </c>
    </row>
    <row r="26" spans="1:28" s="4" customFormat="1" ht="12.75">
      <c r="A26" s="17">
        <v>22</v>
      </c>
      <c r="B26" s="160" t="s">
        <v>592</v>
      </c>
      <c r="C26" s="342"/>
      <c r="D26" s="161" t="s">
        <v>128</v>
      </c>
      <c r="E26" s="162">
        <v>79</v>
      </c>
      <c r="F26" s="463" t="s">
        <v>436</v>
      </c>
      <c r="G26" s="464" t="str">
        <f t="shared" si="0"/>
        <v>004F</v>
      </c>
      <c r="H26" s="141">
        <v>6</v>
      </c>
      <c r="I26" s="141" t="s">
        <v>177</v>
      </c>
      <c r="J26" s="142" t="s">
        <v>45</v>
      </c>
      <c r="K26" s="143">
        <v>1</v>
      </c>
      <c r="L26" s="144" t="s">
        <v>97</v>
      </c>
      <c r="M26" s="163"/>
      <c r="N26" s="163"/>
      <c r="O26" s="164"/>
      <c r="P26" s="165" t="s">
        <v>109</v>
      </c>
      <c r="Q26" s="133" t="s">
        <v>181</v>
      </c>
      <c r="R26" s="143" t="s">
        <v>124</v>
      </c>
      <c r="S26" s="143" t="s">
        <v>94</v>
      </c>
      <c r="T26" s="141">
        <v>1</v>
      </c>
      <c r="U26" s="165" t="s">
        <v>109</v>
      </c>
      <c r="V26" s="166" t="s">
        <v>0</v>
      </c>
      <c r="W26" s="166" t="s">
        <v>97</v>
      </c>
      <c r="X26" s="166">
        <v>1</v>
      </c>
      <c r="Y26" s="166">
        <f t="shared" si="1"/>
        <v>8</v>
      </c>
      <c r="Z26" s="166">
        <v>5</v>
      </c>
      <c r="AA26" s="355" t="s">
        <v>106</v>
      </c>
      <c r="AB26"/>
    </row>
    <row r="27" spans="1:27" ht="12.75">
      <c r="A27" s="45"/>
      <c r="B27" s="52"/>
      <c r="C27" s="52"/>
      <c r="D27" s="58"/>
      <c r="E27" s="59"/>
      <c r="F27" s="59"/>
      <c r="G27" s="59"/>
      <c r="H27" s="60"/>
      <c r="I27" s="60"/>
      <c r="J27" s="57"/>
      <c r="K27" s="57"/>
      <c r="L27" s="45"/>
      <c r="M27" s="45"/>
      <c r="N27" s="45"/>
      <c r="O27" s="45"/>
      <c r="P27" s="53"/>
      <c r="Q27" s="48"/>
      <c r="R27" s="57"/>
      <c r="S27" s="45"/>
      <c r="T27" s="45"/>
      <c r="U27" s="53"/>
      <c r="V27" s="54"/>
      <c r="W27" s="54"/>
      <c r="X27" s="54"/>
      <c r="Y27" s="54"/>
      <c r="Z27" s="54"/>
      <c r="AA27" s="356"/>
    </row>
    <row r="28" spans="1:27" ht="12.75">
      <c r="A28" s="17">
        <v>23</v>
      </c>
      <c r="B28" s="167" t="s">
        <v>593</v>
      </c>
      <c r="C28" s="343"/>
      <c r="D28" s="161" t="s">
        <v>128</v>
      </c>
      <c r="E28" s="168">
        <v>667</v>
      </c>
      <c r="F28" s="463" t="s">
        <v>436</v>
      </c>
      <c r="G28" s="464" t="str">
        <f aca="true" t="shared" si="2" ref="G28:G46">DEC2HEX(E28,4)</f>
        <v>029B</v>
      </c>
      <c r="H28" s="141">
        <v>8</v>
      </c>
      <c r="I28" s="141" t="s">
        <v>178</v>
      </c>
      <c r="J28" s="143" t="s">
        <v>0</v>
      </c>
      <c r="K28" s="143">
        <v>1</v>
      </c>
      <c r="L28" s="143" t="s">
        <v>444</v>
      </c>
      <c r="M28" s="143">
        <v>2</v>
      </c>
      <c r="N28" s="143">
        <v>9</v>
      </c>
      <c r="O28" s="143" t="s">
        <v>122</v>
      </c>
      <c r="P28" s="165" t="s">
        <v>116</v>
      </c>
      <c r="Q28" s="133" t="s">
        <v>181</v>
      </c>
      <c r="R28" s="143" t="s">
        <v>124</v>
      </c>
      <c r="S28" s="144" t="s">
        <v>104</v>
      </c>
      <c r="T28" s="144">
        <v>4</v>
      </c>
      <c r="U28" s="169" t="s">
        <v>111</v>
      </c>
      <c r="V28" s="170" t="s">
        <v>0</v>
      </c>
      <c r="W28" s="170" t="s">
        <v>97</v>
      </c>
      <c r="X28" s="170">
        <v>1</v>
      </c>
      <c r="Y28" s="170">
        <f aca="true" t="shared" si="3" ref="Y28:Y46">IF(Z28&lt;9,Z28+3,Z28+4)</f>
        <v>7</v>
      </c>
      <c r="Z28" s="170">
        <v>4</v>
      </c>
      <c r="AA28" s="357" t="s">
        <v>107</v>
      </c>
    </row>
    <row r="29" spans="1:27" ht="12.75">
      <c r="A29" s="17">
        <v>24</v>
      </c>
      <c r="B29" s="172" t="s">
        <v>594</v>
      </c>
      <c r="C29" s="344"/>
      <c r="D29" s="173" t="s">
        <v>128</v>
      </c>
      <c r="E29" s="174">
        <v>594</v>
      </c>
      <c r="F29" s="473" t="s">
        <v>436</v>
      </c>
      <c r="G29" s="478" t="str">
        <f t="shared" si="2"/>
        <v>0252</v>
      </c>
      <c r="H29" s="175">
        <v>8</v>
      </c>
      <c r="I29" s="175" t="s">
        <v>178</v>
      </c>
      <c r="J29" s="176" t="s">
        <v>0</v>
      </c>
      <c r="K29" s="176">
        <v>1</v>
      </c>
      <c r="L29" s="176" t="s">
        <v>444</v>
      </c>
      <c r="M29" s="176">
        <v>2</v>
      </c>
      <c r="N29" s="176">
        <v>8</v>
      </c>
      <c r="O29" s="176" t="s">
        <v>122</v>
      </c>
      <c r="P29" s="177" t="s">
        <v>115</v>
      </c>
      <c r="Q29" s="178" t="s">
        <v>181</v>
      </c>
      <c r="R29" s="176" t="s">
        <v>124</v>
      </c>
      <c r="S29" s="176" t="s">
        <v>104</v>
      </c>
      <c r="T29" s="176">
        <v>3</v>
      </c>
      <c r="U29" s="177" t="s">
        <v>115</v>
      </c>
      <c r="V29" s="179" t="s">
        <v>0</v>
      </c>
      <c r="W29" s="179" t="s">
        <v>104</v>
      </c>
      <c r="X29" s="179">
        <v>2</v>
      </c>
      <c r="Y29" s="179">
        <f t="shared" si="3"/>
        <v>9</v>
      </c>
      <c r="Z29" s="179">
        <v>6</v>
      </c>
      <c r="AA29" s="358" t="s">
        <v>106</v>
      </c>
    </row>
    <row r="30" spans="1:27" ht="12.75">
      <c r="A30" s="17">
        <v>25</v>
      </c>
      <c r="B30" s="167" t="s">
        <v>595</v>
      </c>
      <c r="C30" s="343"/>
      <c r="D30" s="161" t="s">
        <v>128</v>
      </c>
      <c r="E30" s="168">
        <v>409</v>
      </c>
      <c r="F30" s="463" t="s">
        <v>436</v>
      </c>
      <c r="G30" s="464" t="str">
        <f t="shared" si="2"/>
        <v>0199</v>
      </c>
      <c r="H30" s="141">
        <v>6</v>
      </c>
      <c r="I30" s="141" t="s">
        <v>178</v>
      </c>
      <c r="J30" s="143" t="s">
        <v>0</v>
      </c>
      <c r="K30" s="143">
        <v>1</v>
      </c>
      <c r="L30" s="143" t="s">
        <v>444</v>
      </c>
      <c r="M30" s="143">
        <v>2</v>
      </c>
      <c r="N30" s="143">
        <v>7</v>
      </c>
      <c r="O30" s="143" t="s">
        <v>122</v>
      </c>
      <c r="P30" s="165" t="s">
        <v>114</v>
      </c>
      <c r="Q30" s="133" t="s">
        <v>181</v>
      </c>
      <c r="R30" s="143" t="s">
        <v>124</v>
      </c>
      <c r="S30" s="143" t="s">
        <v>104</v>
      </c>
      <c r="T30" s="143">
        <v>3</v>
      </c>
      <c r="U30" s="165" t="s">
        <v>114</v>
      </c>
      <c r="V30" s="170" t="s">
        <v>0</v>
      </c>
      <c r="W30" s="170" t="s">
        <v>97</v>
      </c>
      <c r="X30" s="170">
        <v>1</v>
      </c>
      <c r="Y30" s="170">
        <f t="shared" si="3"/>
        <v>7</v>
      </c>
      <c r="Z30" s="170">
        <v>4</v>
      </c>
      <c r="AA30" s="357" t="s">
        <v>106</v>
      </c>
    </row>
    <row r="31" spans="1:27" ht="12.75">
      <c r="A31" s="17">
        <v>26</v>
      </c>
      <c r="B31" s="172" t="s">
        <v>596</v>
      </c>
      <c r="C31" s="344"/>
      <c r="D31" s="173" t="s">
        <v>128</v>
      </c>
      <c r="E31" s="174">
        <v>550</v>
      </c>
      <c r="F31" s="473" t="s">
        <v>436</v>
      </c>
      <c r="G31" s="478" t="str">
        <f t="shared" si="2"/>
        <v>0226</v>
      </c>
      <c r="H31" s="175">
        <v>2</v>
      </c>
      <c r="I31" s="175" t="s">
        <v>178</v>
      </c>
      <c r="J31" s="176" t="s">
        <v>0</v>
      </c>
      <c r="K31" s="176">
        <v>1</v>
      </c>
      <c r="L31" s="176" t="s">
        <v>444</v>
      </c>
      <c r="M31" s="176">
        <v>2</v>
      </c>
      <c r="N31" s="176">
        <v>6</v>
      </c>
      <c r="O31" s="176" t="s">
        <v>122</v>
      </c>
      <c r="P31" s="177" t="s">
        <v>109</v>
      </c>
      <c r="Q31" s="178" t="s">
        <v>181</v>
      </c>
      <c r="R31" s="176" t="s">
        <v>124</v>
      </c>
      <c r="S31" s="176" t="s">
        <v>104</v>
      </c>
      <c r="T31" s="176">
        <v>3</v>
      </c>
      <c r="U31" s="177" t="s">
        <v>109</v>
      </c>
      <c r="V31" s="179" t="s">
        <v>0</v>
      </c>
      <c r="W31" s="179" t="s">
        <v>104</v>
      </c>
      <c r="X31" s="179">
        <v>2</v>
      </c>
      <c r="Y31" s="179">
        <f t="shared" si="3"/>
        <v>8</v>
      </c>
      <c r="Z31" s="179">
        <v>5</v>
      </c>
      <c r="AA31" s="358" t="s">
        <v>107</v>
      </c>
    </row>
    <row r="32" spans="1:27" ht="12.75">
      <c r="A32" s="17">
        <v>27</v>
      </c>
      <c r="B32" s="167" t="s">
        <v>597</v>
      </c>
      <c r="C32" s="343"/>
      <c r="D32" s="161" t="s">
        <v>128</v>
      </c>
      <c r="E32" s="168">
        <v>518</v>
      </c>
      <c r="F32" s="463" t="s">
        <v>436</v>
      </c>
      <c r="G32" s="464" t="str">
        <f t="shared" si="2"/>
        <v>0206</v>
      </c>
      <c r="H32" s="141">
        <v>6</v>
      </c>
      <c r="I32" s="141" t="s">
        <v>178</v>
      </c>
      <c r="J32" s="143" t="s">
        <v>0</v>
      </c>
      <c r="K32" s="143">
        <v>1</v>
      </c>
      <c r="L32" s="143" t="s">
        <v>444</v>
      </c>
      <c r="M32" s="143">
        <v>2</v>
      </c>
      <c r="N32" s="143">
        <v>5</v>
      </c>
      <c r="O32" s="143" t="s">
        <v>122</v>
      </c>
      <c r="P32" s="165" t="s">
        <v>113</v>
      </c>
      <c r="Q32" s="133" t="s">
        <v>181</v>
      </c>
      <c r="R32" s="143" t="s">
        <v>124</v>
      </c>
      <c r="S32" s="143" t="s">
        <v>104</v>
      </c>
      <c r="T32" s="143">
        <v>3</v>
      </c>
      <c r="U32" s="165" t="s">
        <v>113</v>
      </c>
      <c r="V32" s="170" t="s">
        <v>0</v>
      </c>
      <c r="W32" s="170" t="s">
        <v>97</v>
      </c>
      <c r="X32" s="170">
        <v>1</v>
      </c>
      <c r="Y32" s="170">
        <f t="shared" si="3"/>
        <v>6</v>
      </c>
      <c r="Z32" s="170">
        <v>3</v>
      </c>
      <c r="AA32" s="357" t="s">
        <v>107</v>
      </c>
    </row>
    <row r="33" spans="1:27" ht="12.75">
      <c r="A33" s="17">
        <v>28</v>
      </c>
      <c r="B33" s="167" t="s">
        <v>598</v>
      </c>
      <c r="C33" s="343"/>
      <c r="D33" s="193" t="s">
        <v>128</v>
      </c>
      <c r="E33" s="168">
        <v>457</v>
      </c>
      <c r="F33" s="465" t="s">
        <v>436</v>
      </c>
      <c r="G33" s="464" t="str">
        <f t="shared" si="2"/>
        <v>01C9</v>
      </c>
      <c r="H33" s="141">
        <v>6</v>
      </c>
      <c r="I33" s="141" t="s">
        <v>178</v>
      </c>
      <c r="J33" s="143" t="s">
        <v>0</v>
      </c>
      <c r="K33" s="143">
        <v>1</v>
      </c>
      <c r="L33" s="143" t="s">
        <v>444</v>
      </c>
      <c r="M33" s="143">
        <v>2</v>
      </c>
      <c r="N33" s="143">
        <v>4</v>
      </c>
      <c r="O33" s="143" t="s">
        <v>122</v>
      </c>
      <c r="P33" s="165" t="s">
        <v>112</v>
      </c>
      <c r="Q33" s="133" t="s">
        <v>181</v>
      </c>
      <c r="R33" s="143" t="s">
        <v>124</v>
      </c>
      <c r="S33" s="143" t="s">
        <v>104</v>
      </c>
      <c r="T33" s="143">
        <v>3</v>
      </c>
      <c r="U33" s="165" t="s">
        <v>112</v>
      </c>
      <c r="V33" s="170" t="s">
        <v>0</v>
      </c>
      <c r="W33" s="170" t="s">
        <v>97</v>
      </c>
      <c r="X33" s="170">
        <v>1</v>
      </c>
      <c r="Y33" s="170">
        <f t="shared" si="3"/>
        <v>6</v>
      </c>
      <c r="Z33" s="170">
        <v>3</v>
      </c>
      <c r="AA33" s="357" t="s">
        <v>106</v>
      </c>
    </row>
    <row r="34" spans="1:27" ht="12.75">
      <c r="A34" s="17">
        <v>29</v>
      </c>
      <c r="B34" s="172" t="s">
        <v>599</v>
      </c>
      <c r="C34" s="344"/>
      <c r="D34" s="173" t="s">
        <v>128</v>
      </c>
      <c r="E34" s="174">
        <v>588</v>
      </c>
      <c r="F34" s="473" t="s">
        <v>436</v>
      </c>
      <c r="G34" s="478" t="str">
        <f t="shared" si="2"/>
        <v>024C</v>
      </c>
      <c r="H34" s="175">
        <v>6</v>
      </c>
      <c r="I34" s="175" t="s">
        <v>178</v>
      </c>
      <c r="J34" s="176" t="s">
        <v>0</v>
      </c>
      <c r="K34" s="176">
        <v>1</v>
      </c>
      <c r="L34" s="176" t="s">
        <v>444</v>
      </c>
      <c r="M34" s="176">
        <v>2</v>
      </c>
      <c r="N34" s="176">
        <v>3</v>
      </c>
      <c r="O34" s="176" t="s">
        <v>122</v>
      </c>
      <c r="P34" s="177" t="s">
        <v>111</v>
      </c>
      <c r="Q34" s="178" t="s">
        <v>181</v>
      </c>
      <c r="R34" s="176" t="s">
        <v>124</v>
      </c>
      <c r="S34" s="176" t="s">
        <v>104</v>
      </c>
      <c r="T34" s="176">
        <v>3</v>
      </c>
      <c r="U34" s="177" t="s">
        <v>111</v>
      </c>
      <c r="V34" s="179" t="s">
        <v>0</v>
      </c>
      <c r="W34" s="179" t="s">
        <v>104</v>
      </c>
      <c r="X34" s="179">
        <v>2</v>
      </c>
      <c r="Y34" s="179">
        <f t="shared" si="3"/>
        <v>8</v>
      </c>
      <c r="Z34" s="179">
        <v>5</v>
      </c>
      <c r="AA34" s="358" t="s">
        <v>106</v>
      </c>
    </row>
    <row r="35" spans="1:27" ht="12.75">
      <c r="A35" s="17">
        <v>30</v>
      </c>
      <c r="B35" s="167" t="s">
        <v>600</v>
      </c>
      <c r="C35" s="343"/>
      <c r="D35" s="161" t="s">
        <v>128</v>
      </c>
      <c r="E35" s="168">
        <v>322</v>
      </c>
      <c r="F35" s="463" t="s">
        <v>436</v>
      </c>
      <c r="G35" s="464" t="str">
        <f t="shared" si="2"/>
        <v>0142</v>
      </c>
      <c r="H35" s="141">
        <v>7</v>
      </c>
      <c r="I35" s="141" t="s">
        <v>178</v>
      </c>
      <c r="J35" s="143" t="s">
        <v>0</v>
      </c>
      <c r="K35" s="143">
        <v>1</v>
      </c>
      <c r="L35" s="143" t="s">
        <v>444</v>
      </c>
      <c r="M35" s="143">
        <v>2</v>
      </c>
      <c r="N35" s="143">
        <v>2</v>
      </c>
      <c r="O35" s="143" t="s">
        <v>47</v>
      </c>
      <c r="P35" s="165" t="s">
        <v>121</v>
      </c>
      <c r="Q35" s="133" t="s">
        <v>181</v>
      </c>
      <c r="R35" s="143" t="s">
        <v>124</v>
      </c>
      <c r="S35" s="143" t="s">
        <v>104</v>
      </c>
      <c r="T35" s="143">
        <v>2</v>
      </c>
      <c r="U35" s="165" t="s">
        <v>115</v>
      </c>
      <c r="V35" s="170" t="s">
        <v>0</v>
      </c>
      <c r="W35" s="170" t="s">
        <v>97</v>
      </c>
      <c r="X35" s="170">
        <v>1</v>
      </c>
      <c r="Y35" s="170">
        <f t="shared" si="3"/>
        <v>5</v>
      </c>
      <c r="Z35" s="170">
        <v>2</v>
      </c>
      <c r="AA35" s="357" t="s">
        <v>107</v>
      </c>
    </row>
    <row r="36" spans="1:27" ht="12.75">
      <c r="A36" s="17">
        <v>31</v>
      </c>
      <c r="B36" s="172" t="s">
        <v>601</v>
      </c>
      <c r="C36" s="344"/>
      <c r="D36" s="173" t="s">
        <v>128</v>
      </c>
      <c r="E36" s="174">
        <v>194</v>
      </c>
      <c r="F36" s="473" t="s">
        <v>436</v>
      </c>
      <c r="G36" s="478" t="str">
        <f t="shared" si="2"/>
        <v>00C2</v>
      </c>
      <c r="H36" s="175">
        <v>1</v>
      </c>
      <c r="I36" s="175" t="s">
        <v>178</v>
      </c>
      <c r="J36" s="176" t="s">
        <v>0</v>
      </c>
      <c r="K36" s="176">
        <v>1</v>
      </c>
      <c r="L36" s="176" t="s">
        <v>444</v>
      </c>
      <c r="M36" s="176">
        <v>2</v>
      </c>
      <c r="N36" s="176">
        <v>1</v>
      </c>
      <c r="O36" s="176" t="s">
        <v>47</v>
      </c>
      <c r="P36" s="177" t="s">
        <v>120</v>
      </c>
      <c r="Q36" s="178" t="s">
        <v>181</v>
      </c>
      <c r="R36" s="176" t="s">
        <v>124</v>
      </c>
      <c r="S36" s="176" t="s">
        <v>104</v>
      </c>
      <c r="T36" s="176">
        <v>2</v>
      </c>
      <c r="U36" s="177" t="s">
        <v>114</v>
      </c>
      <c r="V36" s="179" t="s">
        <v>0</v>
      </c>
      <c r="W36" s="179" t="s">
        <v>104</v>
      </c>
      <c r="X36" s="179">
        <v>2</v>
      </c>
      <c r="Y36" s="179">
        <f t="shared" si="3"/>
        <v>7</v>
      </c>
      <c r="Z36" s="179">
        <v>4</v>
      </c>
      <c r="AA36" s="358" t="s">
        <v>107</v>
      </c>
    </row>
    <row r="37" spans="1:27" ht="12.75">
      <c r="A37" s="17">
        <v>32</v>
      </c>
      <c r="B37" s="167" t="s">
        <v>602</v>
      </c>
      <c r="C37" s="343"/>
      <c r="D37" s="161" t="s">
        <v>128</v>
      </c>
      <c r="E37" s="168">
        <v>89</v>
      </c>
      <c r="F37" s="465" t="s">
        <v>436</v>
      </c>
      <c r="G37" s="464" t="str">
        <f t="shared" si="2"/>
        <v>0059</v>
      </c>
      <c r="H37" s="141">
        <v>6</v>
      </c>
      <c r="I37" s="141" t="s">
        <v>178</v>
      </c>
      <c r="J37" s="143" t="s">
        <v>0</v>
      </c>
      <c r="K37" s="143">
        <v>1</v>
      </c>
      <c r="L37" s="143" t="s">
        <v>444</v>
      </c>
      <c r="M37" s="143">
        <v>1</v>
      </c>
      <c r="N37" s="143">
        <v>10</v>
      </c>
      <c r="O37" s="143" t="s">
        <v>47</v>
      </c>
      <c r="P37" s="165" t="s">
        <v>119</v>
      </c>
      <c r="Q37" s="133" t="s">
        <v>181</v>
      </c>
      <c r="R37" s="143" t="s">
        <v>124</v>
      </c>
      <c r="S37" s="143" t="s">
        <v>104</v>
      </c>
      <c r="T37" s="143">
        <v>2</v>
      </c>
      <c r="U37" s="165" t="s">
        <v>109</v>
      </c>
      <c r="V37" s="170" t="s">
        <v>0</v>
      </c>
      <c r="W37" s="170" t="s">
        <v>97</v>
      </c>
      <c r="X37" s="170">
        <v>1</v>
      </c>
      <c r="Y37" s="170">
        <f t="shared" si="3"/>
        <v>5</v>
      </c>
      <c r="Z37" s="170">
        <v>2</v>
      </c>
      <c r="AA37" s="357" t="s">
        <v>106</v>
      </c>
    </row>
    <row r="38" spans="1:27" ht="12.75">
      <c r="A38" s="17">
        <v>33</v>
      </c>
      <c r="B38" s="167" t="s">
        <v>603</v>
      </c>
      <c r="C38" s="343"/>
      <c r="D38" s="161" t="s">
        <v>128</v>
      </c>
      <c r="E38" s="168">
        <v>530</v>
      </c>
      <c r="F38" s="463" t="s">
        <v>436</v>
      </c>
      <c r="G38" s="464" t="str">
        <f t="shared" si="2"/>
        <v>0212</v>
      </c>
      <c r="H38" s="141">
        <v>7</v>
      </c>
      <c r="I38" s="141" t="s">
        <v>178</v>
      </c>
      <c r="J38" s="143" t="s">
        <v>0</v>
      </c>
      <c r="K38" s="143">
        <v>1</v>
      </c>
      <c r="L38" s="143" t="s">
        <v>444</v>
      </c>
      <c r="M38" s="143">
        <v>1</v>
      </c>
      <c r="N38" s="143">
        <v>9</v>
      </c>
      <c r="O38" s="143" t="s">
        <v>47</v>
      </c>
      <c r="P38" s="165" t="s">
        <v>118</v>
      </c>
      <c r="Q38" s="133" t="s">
        <v>181</v>
      </c>
      <c r="R38" s="143" t="s">
        <v>124</v>
      </c>
      <c r="S38" s="143" t="s">
        <v>104</v>
      </c>
      <c r="T38" s="143">
        <v>2</v>
      </c>
      <c r="U38" s="165" t="s">
        <v>113</v>
      </c>
      <c r="V38" s="170" t="s">
        <v>0</v>
      </c>
      <c r="W38" s="170" t="s">
        <v>97</v>
      </c>
      <c r="X38" s="170">
        <v>1</v>
      </c>
      <c r="Y38" s="170">
        <f t="shared" si="3"/>
        <v>4</v>
      </c>
      <c r="Z38" s="170">
        <v>1</v>
      </c>
      <c r="AA38" s="357" t="s">
        <v>107</v>
      </c>
    </row>
    <row r="39" spans="1:27" ht="12.75">
      <c r="A39" s="17">
        <v>34</v>
      </c>
      <c r="B39" s="457" t="s">
        <v>1080</v>
      </c>
      <c r="C39" s="344"/>
      <c r="D39" s="173" t="s">
        <v>128</v>
      </c>
      <c r="E39" s="174">
        <v>597</v>
      </c>
      <c r="F39" s="473" t="s">
        <v>436</v>
      </c>
      <c r="G39" s="478" t="str">
        <f t="shared" si="2"/>
        <v>0255</v>
      </c>
      <c r="H39" s="175">
        <v>1</v>
      </c>
      <c r="I39" s="175" t="s">
        <v>178</v>
      </c>
      <c r="J39" s="176" t="s">
        <v>0</v>
      </c>
      <c r="K39" s="176">
        <v>1</v>
      </c>
      <c r="L39" s="176" t="s">
        <v>444</v>
      </c>
      <c r="M39" s="176">
        <v>1</v>
      </c>
      <c r="N39" s="176">
        <v>8</v>
      </c>
      <c r="O39" s="176" t="s">
        <v>47</v>
      </c>
      <c r="P39" s="177" t="s">
        <v>117</v>
      </c>
      <c r="Q39" s="178" t="s">
        <v>181</v>
      </c>
      <c r="R39" s="176" t="s">
        <v>124</v>
      </c>
      <c r="S39" s="176" t="s">
        <v>104</v>
      </c>
      <c r="T39" s="176">
        <v>2</v>
      </c>
      <c r="U39" s="177" t="s">
        <v>112</v>
      </c>
      <c r="V39" s="179" t="s">
        <v>0</v>
      </c>
      <c r="W39" s="179" t="s">
        <v>104</v>
      </c>
      <c r="X39" s="179">
        <v>2</v>
      </c>
      <c r="Y39" s="179">
        <f t="shared" si="3"/>
        <v>7</v>
      </c>
      <c r="Z39" s="179">
        <v>4</v>
      </c>
      <c r="AA39" s="358" t="s">
        <v>106</v>
      </c>
    </row>
    <row r="40" spans="1:27" ht="12.75">
      <c r="A40" s="17">
        <v>35</v>
      </c>
      <c r="B40" s="167" t="s">
        <v>604</v>
      </c>
      <c r="C40" s="343"/>
      <c r="D40" s="161" t="s">
        <v>128</v>
      </c>
      <c r="E40" s="168">
        <v>398</v>
      </c>
      <c r="F40" s="463" t="s">
        <v>436</v>
      </c>
      <c r="G40" s="464" t="str">
        <f t="shared" si="2"/>
        <v>018E</v>
      </c>
      <c r="H40" s="141">
        <v>6</v>
      </c>
      <c r="I40" s="141" t="s">
        <v>178</v>
      </c>
      <c r="J40" s="143" t="s">
        <v>0</v>
      </c>
      <c r="K40" s="143">
        <v>1</v>
      </c>
      <c r="L40" s="143" t="s">
        <v>444</v>
      </c>
      <c r="M40" s="143">
        <v>1</v>
      </c>
      <c r="N40" s="143">
        <v>7</v>
      </c>
      <c r="O40" s="143" t="s">
        <v>47</v>
      </c>
      <c r="P40" s="165" t="s">
        <v>116</v>
      </c>
      <c r="Q40" s="133" t="s">
        <v>181</v>
      </c>
      <c r="R40" s="143" t="s">
        <v>124</v>
      </c>
      <c r="S40" s="143" t="s">
        <v>104</v>
      </c>
      <c r="T40" s="143">
        <v>2</v>
      </c>
      <c r="U40" s="165" t="s">
        <v>111</v>
      </c>
      <c r="V40" s="170" t="s">
        <v>0</v>
      </c>
      <c r="W40" s="170" t="s">
        <v>97</v>
      </c>
      <c r="X40" s="170">
        <v>1</v>
      </c>
      <c r="Y40" s="170">
        <f t="shared" si="3"/>
        <v>4</v>
      </c>
      <c r="Z40" s="170">
        <v>1</v>
      </c>
      <c r="AA40" s="357" t="s">
        <v>106</v>
      </c>
    </row>
    <row r="41" spans="1:27" ht="12.75">
      <c r="A41" s="17">
        <v>36</v>
      </c>
      <c r="B41" s="457" t="s">
        <v>1081</v>
      </c>
      <c r="C41" s="344"/>
      <c r="D41" s="173" t="s">
        <v>128</v>
      </c>
      <c r="E41" s="174">
        <v>374</v>
      </c>
      <c r="F41" s="473" t="s">
        <v>436</v>
      </c>
      <c r="G41" s="478" t="str">
        <f t="shared" si="2"/>
        <v>0176</v>
      </c>
      <c r="H41" s="175">
        <v>4</v>
      </c>
      <c r="I41" s="175" t="s">
        <v>178</v>
      </c>
      <c r="J41" s="176" t="s">
        <v>0</v>
      </c>
      <c r="K41" s="176">
        <v>1</v>
      </c>
      <c r="L41" s="176" t="s">
        <v>444</v>
      </c>
      <c r="M41" s="176">
        <v>1</v>
      </c>
      <c r="N41" s="176">
        <v>6</v>
      </c>
      <c r="O41" s="176" t="s">
        <v>47</v>
      </c>
      <c r="P41" s="177" t="s">
        <v>115</v>
      </c>
      <c r="Q41" s="178" t="s">
        <v>181</v>
      </c>
      <c r="R41" s="176" t="s">
        <v>124</v>
      </c>
      <c r="S41" s="176" t="s">
        <v>104</v>
      </c>
      <c r="T41" s="176">
        <v>1</v>
      </c>
      <c r="U41" s="177" t="s">
        <v>115</v>
      </c>
      <c r="V41" s="179" t="s">
        <v>0</v>
      </c>
      <c r="W41" s="179" t="s">
        <v>104</v>
      </c>
      <c r="X41" s="179">
        <v>2</v>
      </c>
      <c r="Y41" s="179">
        <f t="shared" si="3"/>
        <v>6</v>
      </c>
      <c r="Z41" s="179">
        <v>3</v>
      </c>
      <c r="AA41" s="358" t="s">
        <v>107</v>
      </c>
    </row>
    <row r="42" spans="1:27" ht="12.75">
      <c r="A42" s="17">
        <v>37</v>
      </c>
      <c r="B42" s="172" t="s">
        <v>605</v>
      </c>
      <c r="C42" s="344"/>
      <c r="D42" s="173" t="s">
        <v>128</v>
      </c>
      <c r="E42" s="174">
        <v>401</v>
      </c>
      <c r="F42" s="473" t="s">
        <v>436</v>
      </c>
      <c r="G42" s="478" t="str">
        <f t="shared" si="2"/>
        <v>0191</v>
      </c>
      <c r="H42" s="175">
        <v>4</v>
      </c>
      <c r="I42" s="175" t="s">
        <v>178</v>
      </c>
      <c r="J42" s="176" t="s">
        <v>0</v>
      </c>
      <c r="K42" s="176">
        <v>1</v>
      </c>
      <c r="L42" s="176" t="s">
        <v>444</v>
      </c>
      <c r="M42" s="176">
        <v>1</v>
      </c>
      <c r="N42" s="176">
        <v>5</v>
      </c>
      <c r="O42" s="176" t="s">
        <v>47</v>
      </c>
      <c r="P42" s="177" t="s">
        <v>114</v>
      </c>
      <c r="Q42" s="178" t="s">
        <v>181</v>
      </c>
      <c r="R42" s="176" t="s">
        <v>124</v>
      </c>
      <c r="S42" s="176" t="s">
        <v>104</v>
      </c>
      <c r="T42" s="176">
        <v>1</v>
      </c>
      <c r="U42" s="177" t="s">
        <v>114</v>
      </c>
      <c r="V42" s="179" t="s">
        <v>0</v>
      </c>
      <c r="W42" s="179" t="s">
        <v>104</v>
      </c>
      <c r="X42" s="179">
        <v>2</v>
      </c>
      <c r="Y42" s="179">
        <f t="shared" si="3"/>
        <v>6</v>
      </c>
      <c r="Z42" s="179">
        <v>3</v>
      </c>
      <c r="AA42" s="358" t="s">
        <v>106</v>
      </c>
    </row>
    <row r="43" spans="1:27" ht="12.75">
      <c r="A43" s="17">
        <v>38</v>
      </c>
      <c r="B43" s="172" t="s">
        <v>606</v>
      </c>
      <c r="C43" s="344"/>
      <c r="D43" s="173" t="s">
        <v>128</v>
      </c>
      <c r="E43" s="174">
        <v>593</v>
      </c>
      <c r="F43" s="473" t="s">
        <v>436</v>
      </c>
      <c r="G43" s="478" t="str">
        <f t="shared" si="2"/>
        <v>0251</v>
      </c>
      <c r="H43" s="175">
        <v>5</v>
      </c>
      <c r="I43" s="175" t="s">
        <v>178</v>
      </c>
      <c r="J43" s="176" t="s">
        <v>0</v>
      </c>
      <c r="K43" s="176">
        <v>1</v>
      </c>
      <c r="L43" s="176" t="s">
        <v>444</v>
      </c>
      <c r="M43" s="176">
        <v>1</v>
      </c>
      <c r="N43" s="176">
        <v>4</v>
      </c>
      <c r="O43" s="176" t="s">
        <v>47</v>
      </c>
      <c r="P43" s="177" t="s">
        <v>109</v>
      </c>
      <c r="Q43" s="178" t="s">
        <v>181</v>
      </c>
      <c r="R43" s="176" t="s">
        <v>124</v>
      </c>
      <c r="S43" s="176" t="s">
        <v>104</v>
      </c>
      <c r="T43" s="176">
        <v>1</v>
      </c>
      <c r="U43" s="177" t="s">
        <v>109</v>
      </c>
      <c r="V43" s="179" t="s">
        <v>0</v>
      </c>
      <c r="W43" s="179" t="s">
        <v>104</v>
      </c>
      <c r="X43" s="179">
        <v>2</v>
      </c>
      <c r="Y43" s="179">
        <f t="shared" si="3"/>
        <v>5</v>
      </c>
      <c r="Z43" s="179">
        <v>2</v>
      </c>
      <c r="AA43" s="358" t="s">
        <v>107</v>
      </c>
    </row>
    <row r="44" spans="1:27" ht="12.75">
      <c r="A44" s="17">
        <v>39</v>
      </c>
      <c r="B44" s="172" t="s">
        <v>607</v>
      </c>
      <c r="C44" s="344"/>
      <c r="D44" s="173" t="s">
        <v>128</v>
      </c>
      <c r="E44" s="174">
        <v>592</v>
      </c>
      <c r="F44" s="473" t="s">
        <v>436</v>
      </c>
      <c r="G44" s="478" t="str">
        <f t="shared" si="2"/>
        <v>0250</v>
      </c>
      <c r="H44" s="175">
        <v>8</v>
      </c>
      <c r="I44" s="175" t="s">
        <v>178</v>
      </c>
      <c r="J44" s="176" t="s">
        <v>0</v>
      </c>
      <c r="K44" s="176">
        <v>1</v>
      </c>
      <c r="L44" s="176" t="s">
        <v>444</v>
      </c>
      <c r="M44" s="176">
        <v>1</v>
      </c>
      <c r="N44" s="176">
        <v>3</v>
      </c>
      <c r="O44" s="176" t="s">
        <v>47</v>
      </c>
      <c r="P44" s="177" t="s">
        <v>113</v>
      </c>
      <c r="Q44" s="178" t="s">
        <v>181</v>
      </c>
      <c r="R44" s="176" t="s">
        <v>124</v>
      </c>
      <c r="S44" s="176" t="s">
        <v>104</v>
      </c>
      <c r="T44" s="176">
        <v>1</v>
      </c>
      <c r="U44" s="177" t="s">
        <v>113</v>
      </c>
      <c r="V44" s="179" t="s">
        <v>0</v>
      </c>
      <c r="W44" s="179" t="s">
        <v>104</v>
      </c>
      <c r="X44" s="179">
        <v>2</v>
      </c>
      <c r="Y44" s="179">
        <f t="shared" si="3"/>
        <v>5</v>
      </c>
      <c r="Z44" s="179">
        <v>2</v>
      </c>
      <c r="AA44" s="358" t="s">
        <v>106</v>
      </c>
    </row>
    <row r="45" spans="1:27" ht="12.75">
      <c r="A45" s="17">
        <v>40</v>
      </c>
      <c r="B45" s="172" t="s">
        <v>608</v>
      </c>
      <c r="C45" s="344"/>
      <c r="D45" s="173" t="s">
        <v>128</v>
      </c>
      <c r="E45" s="174">
        <v>635</v>
      </c>
      <c r="F45" s="473" t="s">
        <v>436</v>
      </c>
      <c r="G45" s="478" t="str">
        <f t="shared" si="2"/>
        <v>027B</v>
      </c>
      <c r="H45" s="175">
        <v>5</v>
      </c>
      <c r="I45" s="175" t="s">
        <v>178</v>
      </c>
      <c r="J45" s="176" t="s">
        <v>0</v>
      </c>
      <c r="K45" s="176">
        <v>1</v>
      </c>
      <c r="L45" s="176" t="s">
        <v>444</v>
      </c>
      <c r="M45" s="176">
        <v>1</v>
      </c>
      <c r="N45" s="176">
        <v>2</v>
      </c>
      <c r="O45" s="176" t="s">
        <v>47</v>
      </c>
      <c r="P45" s="177" t="s">
        <v>112</v>
      </c>
      <c r="Q45" s="178" t="s">
        <v>181</v>
      </c>
      <c r="R45" s="176" t="s">
        <v>124</v>
      </c>
      <c r="S45" s="176" t="s">
        <v>104</v>
      </c>
      <c r="T45" s="176">
        <v>1</v>
      </c>
      <c r="U45" s="177" t="s">
        <v>112</v>
      </c>
      <c r="V45" s="179" t="s">
        <v>0</v>
      </c>
      <c r="W45" s="179" t="s">
        <v>104</v>
      </c>
      <c r="X45" s="179">
        <v>2</v>
      </c>
      <c r="Y45" s="179">
        <f t="shared" si="3"/>
        <v>4</v>
      </c>
      <c r="Z45" s="179">
        <v>1</v>
      </c>
      <c r="AA45" s="358" t="s">
        <v>107</v>
      </c>
    </row>
    <row r="46" spans="1:27" ht="12.75">
      <c r="A46" s="17">
        <v>41</v>
      </c>
      <c r="B46" s="457" t="s">
        <v>1079</v>
      </c>
      <c r="C46" s="344" t="s">
        <v>485</v>
      </c>
      <c r="D46" s="173" t="s">
        <v>128</v>
      </c>
      <c r="E46" s="174">
        <v>251</v>
      </c>
      <c r="F46" s="473" t="s">
        <v>436</v>
      </c>
      <c r="G46" s="478" t="str">
        <f t="shared" si="2"/>
        <v>00FB</v>
      </c>
      <c r="H46" s="175">
        <v>1</v>
      </c>
      <c r="I46" s="175" t="s">
        <v>178</v>
      </c>
      <c r="J46" s="176" t="s">
        <v>0</v>
      </c>
      <c r="K46" s="176">
        <v>1</v>
      </c>
      <c r="L46" s="176" t="s">
        <v>444</v>
      </c>
      <c r="M46" s="176">
        <v>1</v>
      </c>
      <c r="N46" s="176">
        <v>1</v>
      </c>
      <c r="O46" s="176" t="s">
        <v>47</v>
      </c>
      <c r="P46" s="177" t="s">
        <v>111</v>
      </c>
      <c r="Q46" s="178" t="s">
        <v>181</v>
      </c>
      <c r="R46" s="176" t="s">
        <v>124</v>
      </c>
      <c r="S46" s="176" t="s">
        <v>104</v>
      </c>
      <c r="T46" s="176">
        <v>1</v>
      </c>
      <c r="U46" s="177" t="s">
        <v>111</v>
      </c>
      <c r="V46" s="179" t="s">
        <v>0</v>
      </c>
      <c r="W46" s="179" t="s">
        <v>104</v>
      </c>
      <c r="X46" s="179">
        <v>2</v>
      </c>
      <c r="Y46" s="179">
        <f t="shared" si="3"/>
        <v>4</v>
      </c>
      <c r="Z46" s="179">
        <v>1</v>
      </c>
      <c r="AA46" s="358" t="s">
        <v>106</v>
      </c>
    </row>
    <row r="47" spans="1:27" ht="12.75">
      <c r="A47" s="57"/>
      <c r="B47" s="52"/>
      <c r="C47" s="52"/>
      <c r="D47" s="58"/>
      <c r="E47" s="61"/>
      <c r="F47" s="61"/>
      <c r="G47" s="61"/>
      <c r="H47" s="61"/>
      <c r="I47" s="61"/>
      <c r="J47" s="57"/>
      <c r="K47" s="57"/>
      <c r="L47" s="45"/>
      <c r="M47" s="45"/>
      <c r="N47" s="45"/>
      <c r="O47" s="45"/>
      <c r="P47" s="53"/>
      <c r="Q47" s="48"/>
      <c r="R47" s="57"/>
      <c r="S47" s="45"/>
      <c r="T47" s="45"/>
      <c r="U47" s="53"/>
      <c r="V47" s="49"/>
      <c r="W47" s="49"/>
      <c r="X47" s="49"/>
      <c r="Y47" s="49"/>
      <c r="Z47" s="49"/>
      <c r="AA47" s="48"/>
    </row>
    <row r="48" spans="1:27" ht="12.75">
      <c r="A48" s="17">
        <v>42</v>
      </c>
      <c r="B48" s="457" t="s">
        <v>1082</v>
      </c>
      <c r="C48" s="344" t="s">
        <v>485</v>
      </c>
      <c r="D48" s="173" t="s">
        <v>128</v>
      </c>
      <c r="E48" s="181">
        <v>377</v>
      </c>
      <c r="F48" s="473" t="s">
        <v>436</v>
      </c>
      <c r="G48" s="478" t="str">
        <f aca="true" t="shared" si="4" ref="G48:G66">DEC2HEX(E48,4)</f>
        <v>0179</v>
      </c>
      <c r="H48" s="175">
        <v>1</v>
      </c>
      <c r="I48" s="175" t="s">
        <v>179</v>
      </c>
      <c r="J48" s="176" t="s">
        <v>0</v>
      </c>
      <c r="K48" s="176">
        <v>1</v>
      </c>
      <c r="L48" s="176" t="s">
        <v>445</v>
      </c>
      <c r="M48" s="176">
        <v>1</v>
      </c>
      <c r="N48" s="176">
        <v>1</v>
      </c>
      <c r="O48" s="176" t="s">
        <v>47</v>
      </c>
      <c r="P48" s="177" t="s">
        <v>111</v>
      </c>
      <c r="Q48" s="178" t="s">
        <v>181</v>
      </c>
      <c r="R48" s="176" t="s">
        <v>124</v>
      </c>
      <c r="S48" s="176" t="s">
        <v>104</v>
      </c>
      <c r="T48" s="176">
        <v>12</v>
      </c>
      <c r="U48" s="177" t="s">
        <v>111</v>
      </c>
      <c r="V48" s="179" t="s">
        <v>0</v>
      </c>
      <c r="W48" s="179" t="s">
        <v>104</v>
      </c>
      <c r="X48" s="179">
        <v>2</v>
      </c>
      <c r="Y48" s="179">
        <f aca="true" t="shared" si="5" ref="Y48:Y64">IF(Z48&lt;9,Z48+3,Z48+4)</f>
        <v>13</v>
      </c>
      <c r="Z48" s="179">
        <v>9</v>
      </c>
      <c r="AA48" s="358" t="s">
        <v>106</v>
      </c>
    </row>
    <row r="49" spans="1:27" ht="12.75">
      <c r="A49" s="17">
        <v>43</v>
      </c>
      <c r="B49" s="172" t="s">
        <v>609</v>
      </c>
      <c r="C49" s="344"/>
      <c r="D49" s="173" t="s">
        <v>128</v>
      </c>
      <c r="E49" s="181">
        <v>331</v>
      </c>
      <c r="F49" s="473" t="s">
        <v>436</v>
      </c>
      <c r="G49" s="478" t="str">
        <f t="shared" si="4"/>
        <v>014B</v>
      </c>
      <c r="H49" s="175">
        <v>5</v>
      </c>
      <c r="I49" s="175" t="s">
        <v>179</v>
      </c>
      <c r="J49" s="176" t="s">
        <v>0</v>
      </c>
      <c r="K49" s="176">
        <v>1</v>
      </c>
      <c r="L49" s="176" t="s">
        <v>445</v>
      </c>
      <c r="M49" s="176">
        <v>1</v>
      </c>
      <c r="N49" s="176">
        <v>2</v>
      </c>
      <c r="O49" s="176" t="s">
        <v>47</v>
      </c>
      <c r="P49" s="177" t="s">
        <v>112</v>
      </c>
      <c r="Q49" s="178" t="s">
        <v>181</v>
      </c>
      <c r="R49" s="176" t="s">
        <v>124</v>
      </c>
      <c r="S49" s="176" t="s">
        <v>104</v>
      </c>
      <c r="T49" s="176">
        <v>12</v>
      </c>
      <c r="U49" s="177" t="s">
        <v>112</v>
      </c>
      <c r="V49" s="179" t="s">
        <v>0</v>
      </c>
      <c r="W49" s="179" t="s">
        <v>104</v>
      </c>
      <c r="X49" s="179">
        <v>2</v>
      </c>
      <c r="Y49" s="179">
        <f t="shared" si="5"/>
        <v>13</v>
      </c>
      <c r="Z49" s="179">
        <v>9</v>
      </c>
      <c r="AA49" s="358" t="s">
        <v>107</v>
      </c>
    </row>
    <row r="50" spans="1:27" ht="12.75">
      <c r="A50" s="17">
        <v>44</v>
      </c>
      <c r="B50" s="172" t="s">
        <v>610</v>
      </c>
      <c r="C50" s="344"/>
      <c r="D50" s="173" t="s">
        <v>128</v>
      </c>
      <c r="E50" s="181">
        <v>501</v>
      </c>
      <c r="F50" s="473" t="s">
        <v>436</v>
      </c>
      <c r="G50" s="478" t="str">
        <f t="shared" si="4"/>
        <v>01F5</v>
      </c>
      <c r="H50" s="175">
        <v>8</v>
      </c>
      <c r="I50" s="175" t="s">
        <v>179</v>
      </c>
      <c r="J50" s="176" t="s">
        <v>0</v>
      </c>
      <c r="K50" s="176">
        <v>1</v>
      </c>
      <c r="L50" s="176" t="s">
        <v>445</v>
      </c>
      <c r="M50" s="176">
        <v>1</v>
      </c>
      <c r="N50" s="176">
        <v>3</v>
      </c>
      <c r="O50" s="176" t="s">
        <v>47</v>
      </c>
      <c r="P50" s="177" t="s">
        <v>113</v>
      </c>
      <c r="Q50" s="178" t="s">
        <v>181</v>
      </c>
      <c r="R50" s="176" t="s">
        <v>124</v>
      </c>
      <c r="S50" s="176" t="s">
        <v>104</v>
      </c>
      <c r="T50" s="176">
        <v>12</v>
      </c>
      <c r="U50" s="177" t="s">
        <v>113</v>
      </c>
      <c r="V50" s="179" t="s">
        <v>0</v>
      </c>
      <c r="W50" s="179" t="s">
        <v>104</v>
      </c>
      <c r="X50" s="179">
        <v>2</v>
      </c>
      <c r="Y50" s="179">
        <f t="shared" si="5"/>
        <v>14</v>
      </c>
      <c r="Z50" s="179">
        <v>10</v>
      </c>
      <c r="AA50" s="358" t="s">
        <v>106</v>
      </c>
    </row>
    <row r="51" spans="1:27" ht="12.75">
      <c r="A51" s="17">
        <v>45</v>
      </c>
      <c r="B51" s="172" t="s">
        <v>611</v>
      </c>
      <c r="C51" s="344"/>
      <c r="D51" s="173" t="s">
        <v>128</v>
      </c>
      <c r="E51" s="181">
        <v>636</v>
      </c>
      <c r="F51" s="473" t="s">
        <v>436</v>
      </c>
      <c r="G51" s="478" t="str">
        <f t="shared" si="4"/>
        <v>027C</v>
      </c>
      <c r="H51" s="175">
        <v>5</v>
      </c>
      <c r="I51" s="175" t="s">
        <v>179</v>
      </c>
      <c r="J51" s="176" t="s">
        <v>0</v>
      </c>
      <c r="K51" s="176">
        <v>1</v>
      </c>
      <c r="L51" s="176" t="s">
        <v>445</v>
      </c>
      <c r="M51" s="176">
        <v>1</v>
      </c>
      <c r="N51" s="176">
        <v>4</v>
      </c>
      <c r="O51" s="176" t="s">
        <v>47</v>
      </c>
      <c r="P51" s="177" t="s">
        <v>109</v>
      </c>
      <c r="Q51" s="178" t="s">
        <v>181</v>
      </c>
      <c r="R51" s="176" t="s">
        <v>124</v>
      </c>
      <c r="S51" s="176" t="s">
        <v>104</v>
      </c>
      <c r="T51" s="176">
        <v>12</v>
      </c>
      <c r="U51" s="177" t="s">
        <v>109</v>
      </c>
      <c r="V51" s="179" t="s">
        <v>0</v>
      </c>
      <c r="W51" s="179" t="s">
        <v>104</v>
      </c>
      <c r="X51" s="179">
        <v>2</v>
      </c>
      <c r="Y51" s="179">
        <f t="shared" si="5"/>
        <v>14</v>
      </c>
      <c r="Z51" s="179">
        <v>10</v>
      </c>
      <c r="AA51" s="358" t="s">
        <v>107</v>
      </c>
    </row>
    <row r="52" spans="1:27" ht="12.75">
      <c r="A52" s="17">
        <v>46</v>
      </c>
      <c r="B52" s="172" t="s">
        <v>612</v>
      </c>
      <c r="C52" s="344"/>
      <c r="D52" s="173" t="s">
        <v>128</v>
      </c>
      <c r="E52" s="181">
        <v>676</v>
      </c>
      <c r="F52" s="473" t="s">
        <v>436</v>
      </c>
      <c r="G52" s="478" t="str">
        <f t="shared" si="4"/>
        <v>02A4</v>
      </c>
      <c r="H52" s="175">
        <v>4</v>
      </c>
      <c r="I52" s="175" t="s">
        <v>179</v>
      </c>
      <c r="J52" s="176" t="s">
        <v>0</v>
      </c>
      <c r="K52" s="176">
        <v>1</v>
      </c>
      <c r="L52" s="176" t="s">
        <v>445</v>
      </c>
      <c r="M52" s="176">
        <v>1</v>
      </c>
      <c r="N52" s="176">
        <v>5</v>
      </c>
      <c r="O52" s="176" t="s">
        <v>47</v>
      </c>
      <c r="P52" s="177" t="s">
        <v>114</v>
      </c>
      <c r="Q52" s="178" t="s">
        <v>181</v>
      </c>
      <c r="R52" s="176" t="s">
        <v>124</v>
      </c>
      <c r="S52" s="176" t="s">
        <v>104</v>
      </c>
      <c r="T52" s="176">
        <v>12</v>
      </c>
      <c r="U52" s="177" t="s">
        <v>114</v>
      </c>
      <c r="V52" s="179" t="s">
        <v>0</v>
      </c>
      <c r="W52" s="179" t="s">
        <v>104</v>
      </c>
      <c r="X52" s="179">
        <v>2</v>
      </c>
      <c r="Y52" s="179">
        <f t="shared" si="5"/>
        <v>15</v>
      </c>
      <c r="Z52" s="179">
        <v>11</v>
      </c>
      <c r="AA52" s="358" t="s">
        <v>106</v>
      </c>
    </row>
    <row r="53" spans="1:27" ht="12.75">
      <c r="A53" s="17">
        <v>47</v>
      </c>
      <c r="B53" s="457" t="s">
        <v>1084</v>
      </c>
      <c r="C53" s="344"/>
      <c r="D53" s="173" t="s">
        <v>128</v>
      </c>
      <c r="E53" s="181">
        <v>653</v>
      </c>
      <c r="F53" s="473" t="s">
        <v>436</v>
      </c>
      <c r="G53" s="478" t="str">
        <f t="shared" si="4"/>
        <v>028D</v>
      </c>
      <c r="H53" s="175">
        <v>4</v>
      </c>
      <c r="I53" s="175" t="s">
        <v>179</v>
      </c>
      <c r="J53" s="176" t="s">
        <v>0</v>
      </c>
      <c r="K53" s="176">
        <v>1</v>
      </c>
      <c r="L53" s="176" t="s">
        <v>445</v>
      </c>
      <c r="M53" s="176">
        <v>1</v>
      </c>
      <c r="N53" s="176">
        <v>6</v>
      </c>
      <c r="O53" s="176" t="s">
        <v>47</v>
      </c>
      <c r="P53" s="177" t="s">
        <v>115</v>
      </c>
      <c r="Q53" s="178" t="s">
        <v>181</v>
      </c>
      <c r="R53" s="176" t="s">
        <v>124</v>
      </c>
      <c r="S53" s="176" t="s">
        <v>104</v>
      </c>
      <c r="T53" s="176">
        <v>12</v>
      </c>
      <c r="U53" s="177" t="s">
        <v>115</v>
      </c>
      <c r="V53" s="179" t="s">
        <v>0</v>
      </c>
      <c r="W53" s="179" t="s">
        <v>104</v>
      </c>
      <c r="X53" s="179">
        <v>2</v>
      </c>
      <c r="Y53" s="179">
        <f t="shared" si="5"/>
        <v>15</v>
      </c>
      <c r="Z53" s="179">
        <v>11</v>
      </c>
      <c r="AA53" s="358" t="s">
        <v>107</v>
      </c>
    </row>
    <row r="54" spans="1:27" ht="12.75">
      <c r="A54" s="17">
        <v>48</v>
      </c>
      <c r="B54" s="182" t="s">
        <v>613</v>
      </c>
      <c r="C54" s="345"/>
      <c r="D54" s="183" t="s">
        <v>128</v>
      </c>
      <c r="E54" s="184">
        <v>376</v>
      </c>
      <c r="F54" s="468" t="s">
        <v>436</v>
      </c>
      <c r="G54" s="469" t="str">
        <f t="shared" si="4"/>
        <v>0178</v>
      </c>
      <c r="H54" s="185">
        <v>6</v>
      </c>
      <c r="I54" s="156" t="s">
        <v>179</v>
      </c>
      <c r="J54" s="158" t="s">
        <v>0</v>
      </c>
      <c r="K54" s="158">
        <v>1</v>
      </c>
      <c r="L54" s="158" t="s">
        <v>445</v>
      </c>
      <c r="M54" s="158">
        <v>1</v>
      </c>
      <c r="N54" s="158">
        <v>7</v>
      </c>
      <c r="O54" s="158" t="s">
        <v>47</v>
      </c>
      <c r="P54" s="186" t="s">
        <v>116</v>
      </c>
      <c r="Q54" s="150" t="s">
        <v>181</v>
      </c>
      <c r="R54" s="158" t="s">
        <v>124</v>
      </c>
      <c r="S54" s="158" t="s">
        <v>104</v>
      </c>
      <c r="T54" s="158">
        <v>11</v>
      </c>
      <c r="U54" s="186" t="s">
        <v>111</v>
      </c>
      <c r="V54" s="311" t="s">
        <v>340</v>
      </c>
      <c r="W54" s="187" t="s">
        <v>98</v>
      </c>
      <c r="X54" s="187">
        <v>3</v>
      </c>
      <c r="Y54" s="187">
        <f t="shared" si="5"/>
        <v>4</v>
      </c>
      <c r="Z54" s="187">
        <v>1</v>
      </c>
      <c r="AA54" s="359" t="s">
        <v>106</v>
      </c>
    </row>
    <row r="55" spans="1:27" ht="12.75">
      <c r="A55" s="315">
        <v>49</v>
      </c>
      <c r="B55" s="457" t="s">
        <v>1083</v>
      </c>
      <c r="C55" s="344"/>
      <c r="D55" s="173" t="s">
        <v>128</v>
      </c>
      <c r="E55" s="181">
        <v>437</v>
      </c>
      <c r="F55" s="473" t="s">
        <v>436</v>
      </c>
      <c r="G55" s="478" t="str">
        <f t="shared" si="4"/>
        <v>01B5</v>
      </c>
      <c r="H55" s="175">
        <v>1</v>
      </c>
      <c r="I55" s="175" t="s">
        <v>179</v>
      </c>
      <c r="J55" s="176" t="s">
        <v>0</v>
      </c>
      <c r="K55" s="176">
        <v>1</v>
      </c>
      <c r="L55" s="176" t="s">
        <v>445</v>
      </c>
      <c r="M55" s="176">
        <v>1</v>
      </c>
      <c r="N55" s="176">
        <v>8</v>
      </c>
      <c r="O55" s="176" t="s">
        <v>47</v>
      </c>
      <c r="P55" s="177" t="s">
        <v>117</v>
      </c>
      <c r="Q55" s="178" t="s">
        <v>181</v>
      </c>
      <c r="R55" s="176" t="s">
        <v>124</v>
      </c>
      <c r="S55" s="176" t="s">
        <v>104</v>
      </c>
      <c r="T55" s="176">
        <v>11</v>
      </c>
      <c r="U55" s="177" t="s">
        <v>112</v>
      </c>
      <c r="V55" s="179" t="s">
        <v>0</v>
      </c>
      <c r="W55" s="179" t="s">
        <v>104</v>
      </c>
      <c r="X55" s="179">
        <v>2</v>
      </c>
      <c r="Y55" s="179">
        <f t="shared" si="5"/>
        <v>16</v>
      </c>
      <c r="Z55" s="179">
        <v>12</v>
      </c>
      <c r="AA55" s="358" t="s">
        <v>106</v>
      </c>
    </row>
    <row r="56" spans="1:27" ht="12.75">
      <c r="A56" s="315">
        <v>50</v>
      </c>
      <c r="B56" s="182" t="s">
        <v>614</v>
      </c>
      <c r="C56" s="345"/>
      <c r="D56" s="183" t="s">
        <v>128</v>
      </c>
      <c r="E56" s="184">
        <v>442</v>
      </c>
      <c r="F56" s="468" t="s">
        <v>436</v>
      </c>
      <c r="G56" s="469" t="str">
        <f t="shared" si="4"/>
        <v>01BA</v>
      </c>
      <c r="H56" s="156">
        <v>7</v>
      </c>
      <c r="I56" s="156" t="s">
        <v>179</v>
      </c>
      <c r="J56" s="158" t="s">
        <v>0</v>
      </c>
      <c r="K56" s="158">
        <v>1</v>
      </c>
      <c r="L56" s="158" t="s">
        <v>445</v>
      </c>
      <c r="M56" s="158">
        <v>1</v>
      </c>
      <c r="N56" s="158">
        <v>9</v>
      </c>
      <c r="O56" s="158" t="s">
        <v>47</v>
      </c>
      <c r="P56" s="186" t="s">
        <v>118</v>
      </c>
      <c r="Q56" s="150" t="s">
        <v>181</v>
      </c>
      <c r="R56" s="158" t="s">
        <v>124</v>
      </c>
      <c r="S56" s="158" t="s">
        <v>104</v>
      </c>
      <c r="T56" s="158">
        <v>11</v>
      </c>
      <c r="U56" s="186" t="s">
        <v>113</v>
      </c>
      <c r="V56" s="311" t="s">
        <v>340</v>
      </c>
      <c r="W56" s="187" t="s">
        <v>98</v>
      </c>
      <c r="X56" s="187">
        <v>3</v>
      </c>
      <c r="Y56" s="187">
        <f t="shared" si="5"/>
        <v>4</v>
      </c>
      <c r="Z56" s="187">
        <v>1</v>
      </c>
      <c r="AA56" s="359" t="s">
        <v>107</v>
      </c>
    </row>
    <row r="57" spans="1:27" ht="12.75">
      <c r="A57" s="315">
        <v>51</v>
      </c>
      <c r="B57" s="182" t="s">
        <v>615</v>
      </c>
      <c r="C57" s="345"/>
      <c r="D57" s="183" t="s">
        <v>128</v>
      </c>
      <c r="E57" s="184">
        <v>355</v>
      </c>
      <c r="F57" s="468" t="s">
        <v>436</v>
      </c>
      <c r="G57" s="469" t="str">
        <f t="shared" si="4"/>
        <v>0163</v>
      </c>
      <c r="H57" s="156">
        <v>6</v>
      </c>
      <c r="I57" s="156" t="s">
        <v>179</v>
      </c>
      <c r="J57" s="158" t="s">
        <v>0</v>
      </c>
      <c r="K57" s="158">
        <v>1</v>
      </c>
      <c r="L57" s="158" t="s">
        <v>445</v>
      </c>
      <c r="M57" s="158">
        <v>1</v>
      </c>
      <c r="N57" s="158">
        <v>10</v>
      </c>
      <c r="O57" s="158" t="s">
        <v>47</v>
      </c>
      <c r="P57" s="186" t="s">
        <v>119</v>
      </c>
      <c r="Q57" s="150" t="s">
        <v>181</v>
      </c>
      <c r="R57" s="158" t="s">
        <v>124</v>
      </c>
      <c r="S57" s="158" t="s">
        <v>104</v>
      </c>
      <c r="T57" s="158">
        <v>11</v>
      </c>
      <c r="U57" s="186" t="s">
        <v>109</v>
      </c>
      <c r="V57" s="311" t="s">
        <v>340</v>
      </c>
      <c r="W57" s="187" t="s">
        <v>98</v>
      </c>
      <c r="X57" s="187">
        <v>3</v>
      </c>
      <c r="Y57" s="187">
        <f t="shared" si="5"/>
        <v>5</v>
      </c>
      <c r="Z57" s="187">
        <v>2</v>
      </c>
      <c r="AA57" s="359" t="s">
        <v>106</v>
      </c>
    </row>
    <row r="58" spans="1:27" ht="12.75">
      <c r="A58" s="17">
        <v>52</v>
      </c>
      <c r="B58" s="172" t="s">
        <v>616</v>
      </c>
      <c r="C58" s="344"/>
      <c r="D58" s="173" t="s">
        <v>128</v>
      </c>
      <c r="E58" s="181">
        <v>323</v>
      </c>
      <c r="F58" s="473" t="s">
        <v>436</v>
      </c>
      <c r="G58" s="478" t="str">
        <f t="shared" si="4"/>
        <v>0143</v>
      </c>
      <c r="H58" s="175">
        <v>1</v>
      </c>
      <c r="I58" s="175" t="s">
        <v>179</v>
      </c>
      <c r="J58" s="176" t="s">
        <v>0</v>
      </c>
      <c r="K58" s="176">
        <v>1</v>
      </c>
      <c r="L58" s="176" t="s">
        <v>445</v>
      </c>
      <c r="M58" s="176">
        <v>2</v>
      </c>
      <c r="N58" s="176">
        <v>1</v>
      </c>
      <c r="O58" s="176" t="s">
        <v>47</v>
      </c>
      <c r="P58" s="177" t="s">
        <v>120</v>
      </c>
      <c r="Q58" s="178" t="s">
        <v>181</v>
      </c>
      <c r="R58" s="176" t="s">
        <v>124</v>
      </c>
      <c r="S58" s="176" t="s">
        <v>104</v>
      </c>
      <c r="T58" s="176">
        <v>11</v>
      </c>
      <c r="U58" s="177" t="s">
        <v>114</v>
      </c>
      <c r="V58" s="179" t="s">
        <v>0</v>
      </c>
      <c r="W58" s="179" t="s">
        <v>104</v>
      </c>
      <c r="X58" s="179">
        <v>2</v>
      </c>
      <c r="Y58" s="179">
        <f t="shared" si="5"/>
        <v>16</v>
      </c>
      <c r="Z58" s="179">
        <v>12</v>
      </c>
      <c r="AA58" s="358" t="s">
        <v>107</v>
      </c>
    </row>
    <row r="59" spans="1:27" ht="12.75">
      <c r="A59" s="17">
        <v>53</v>
      </c>
      <c r="B59" s="182" t="s">
        <v>617</v>
      </c>
      <c r="C59" s="345"/>
      <c r="D59" s="183" t="s">
        <v>128</v>
      </c>
      <c r="E59" s="184">
        <v>512</v>
      </c>
      <c r="F59" s="468" t="s">
        <v>436</v>
      </c>
      <c r="G59" s="469" t="str">
        <f t="shared" si="4"/>
        <v>0200</v>
      </c>
      <c r="H59" s="156">
        <v>7</v>
      </c>
      <c r="I59" s="156" t="s">
        <v>179</v>
      </c>
      <c r="J59" s="158" t="s">
        <v>0</v>
      </c>
      <c r="K59" s="158">
        <v>1</v>
      </c>
      <c r="L59" s="158" t="s">
        <v>445</v>
      </c>
      <c r="M59" s="158">
        <v>2</v>
      </c>
      <c r="N59" s="158">
        <v>2</v>
      </c>
      <c r="O59" s="158" t="s">
        <v>47</v>
      </c>
      <c r="P59" s="186" t="s">
        <v>121</v>
      </c>
      <c r="Q59" s="150" t="s">
        <v>181</v>
      </c>
      <c r="R59" s="158" t="s">
        <v>124</v>
      </c>
      <c r="S59" s="158" t="s">
        <v>104</v>
      </c>
      <c r="T59" s="158">
        <v>11</v>
      </c>
      <c r="U59" s="186" t="s">
        <v>115</v>
      </c>
      <c r="V59" s="311" t="s">
        <v>340</v>
      </c>
      <c r="W59" s="187" t="s">
        <v>98</v>
      </c>
      <c r="X59" s="187">
        <v>3</v>
      </c>
      <c r="Y59" s="187">
        <f t="shared" si="5"/>
        <v>5</v>
      </c>
      <c r="Z59" s="187">
        <v>2</v>
      </c>
      <c r="AA59" s="359" t="s">
        <v>107</v>
      </c>
    </row>
    <row r="60" spans="1:27" ht="12.75">
      <c r="A60" s="17">
        <v>54</v>
      </c>
      <c r="B60" s="172" t="s">
        <v>618</v>
      </c>
      <c r="C60" s="344"/>
      <c r="D60" s="173" t="s">
        <v>128</v>
      </c>
      <c r="E60" s="181">
        <v>325</v>
      </c>
      <c r="F60" s="473" t="s">
        <v>436</v>
      </c>
      <c r="G60" s="478" t="str">
        <f t="shared" si="4"/>
        <v>0145</v>
      </c>
      <c r="H60" s="175">
        <v>6</v>
      </c>
      <c r="I60" s="175" t="s">
        <v>179</v>
      </c>
      <c r="J60" s="176" t="s">
        <v>0</v>
      </c>
      <c r="K60" s="176">
        <v>1</v>
      </c>
      <c r="L60" s="176" t="s">
        <v>445</v>
      </c>
      <c r="M60" s="176">
        <v>2</v>
      </c>
      <c r="N60" s="176">
        <v>3</v>
      </c>
      <c r="O60" s="176" t="s">
        <v>122</v>
      </c>
      <c r="P60" s="177" t="s">
        <v>111</v>
      </c>
      <c r="Q60" s="178" t="s">
        <v>181</v>
      </c>
      <c r="R60" s="176" t="s">
        <v>124</v>
      </c>
      <c r="S60" s="176" t="s">
        <v>104</v>
      </c>
      <c r="T60" s="176">
        <v>10</v>
      </c>
      <c r="U60" s="177" t="s">
        <v>111</v>
      </c>
      <c r="V60" s="179" t="s">
        <v>0</v>
      </c>
      <c r="W60" s="179" t="s">
        <v>104</v>
      </c>
      <c r="X60" s="179">
        <v>2</v>
      </c>
      <c r="Y60" s="179">
        <f t="shared" si="5"/>
        <v>17</v>
      </c>
      <c r="Z60" s="179">
        <v>13</v>
      </c>
      <c r="AA60" s="358" t="s">
        <v>106</v>
      </c>
    </row>
    <row r="61" spans="1:27" ht="12.75">
      <c r="A61" s="17">
        <v>55</v>
      </c>
      <c r="B61" s="182" t="s">
        <v>619</v>
      </c>
      <c r="C61" s="345"/>
      <c r="D61" s="183" t="s">
        <v>128</v>
      </c>
      <c r="E61" s="184">
        <v>647</v>
      </c>
      <c r="F61" s="468" t="s">
        <v>436</v>
      </c>
      <c r="G61" s="469" t="str">
        <f t="shared" si="4"/>
        <v>0287</v>
      </c>
      <c r="H61" s="156">
        <v>6</v>
      </c>
      <c r="I61" s="156" t="s">
        <v>179</v>
      </c>
      <c r="J61" s="158" t="s">
        <v>0</v>
      </c>
      <c r="K61" s="158">
        <v>1</v>
      </c>
      <c r="L61" s="158" t="s">
        <v>445</v>
      </c>
      <c r="M61" s="158">
        <v>2</v>
      </c>
      <c r="N61" s="158">
        <v>4</v>
      </c>
      <c r="O61" s="158" t="s">
        <v>122</v>
      </c>
      <c r="P61" s="186" t="s">
        <v>112</v>
      </c>
      <c r="Q61" s="150" t="s">
        <v>181</v>
      </c>
      <c r="R61" s="158" t="s">
        <v>124</v>
      </c>
      <c r="S61" s="158" t="s">
        <v>104</v>
      </c>
      <c r="T61" s="158">
        <v>10</v>
      </c>
      <c r="U61" s="186" t="s">
        <v>112</v>
      </c>
      <c r="V61" s="311" t="s">
        <v>340</v>
      </c>
      <c r="W61" s="187" t="s">
        <v>98</v>
      </c>
      <c r="X61" s="187">
        <v>3</v>
      </c>
      <c r="Y61" s="187">
        <f t="shared" si="5"/>
        <v>6</v>
      </c>
      <c r="Z61" s="187">
        <v>3</v>
      </c>
      <c r="AA61" s="359" t="s">
        <v>106</v>
      </c>
    </row>
    <row r="62" spans="1:27" ht="12.75">
      <c r="A62" s="315">
        <v>56</v>
      </c>
      <c r="B62" s="182" t="s">
        <v>620</v>
      </c>
      <c r="C62" s="345"/>
      <c r="D62" s="183" t="s">
        <v>128</v>
      </c>
      <c r="E62" s="184">
        <v>85</v>
      </c>
      <c r="F62" s="468" t="s">
        <v>436</v>
      </c>
      <c r="G62" s="469" t="str">
        <f t="shared" si="4"/>
        <v>0055</v>
      </c>
      <c r="H62" s="156">
        <v>6</v>
      </c>
      <c r="I62" s="156" t="s">
        <v>179</v>
      </c>
      <c r="J62" s="158" t="s">
        <v>0</v>
      </c>
      <c r="K62" s="158">
        <v>1</v>
      </c>
      <c r="L62" s="158" t="s">
        <v>445</v>
      </c>
      <c r="M62" s="158">
        <v>2</v>
      </c>
      <c r="N62" s="158">
        <v>5</v>
      </c>
      <c r="O62" s="158" t="s">
        <v>122</v>
      </c>
      <c r="P62" s="186" t="s">
        <v>113</v>
      </c>
      <c r="Q62" s="150" t="s">
        <v>181</v>
      </c>
      <c r="R62" s="158" t="s">
        <v>124</v>
      </c>
      <c r="S62" s="158" t="s">
        <v>104</v>
      </c>
      <c r="T62" s="158">
        <v>10</v>
      </c>
      <c r="U62" s="186" t="s">
        <v>113</v>
      </c>
      <c r="V62" s="311" t="s">
        <v>340</v>
      </c>
      <c r="W62" s="187" t="s">
        <v>98</v>
      </c>
      <c r="X62" s="187">
        <v>3</v>
      </c>
      <c r="Y62" s="187">
        <f t="shared" si="5"/>
        <v>6</v>
      </c>
      <c r="Z62" s="187">
        <v>3</v>
      </c>
      <c r="AA62" s="359" t="s">
        <v>107</v>
      </c>
    </row>
    <row r="63" spans="1:27" ht="12.75">
      <c r="A63" s="17">
        <v>57</v>
      </c>
      <c r="B63" s="172" t="s">
        <v>621</v>
      </c>
      <c r="C63" s="344"/>
      <c r="D63" s="173" t="s">
        <v>128</v>
      </c>
      <c r="E63" s="181">
        <v>338</v>
      </c>
      <c r="F63" s="473" t="s">
        <v>436</v>
      </c>
      <c r="G63" s="478" t="str">
        <f t="shared" si="4"/>
        <v>0152</v>
      </c>
      <c r="H63" s="175">
        <v>2</v>
      </c>
      <c r="I63" s="175" t="s">
        <v>179</v>
      </c>
      <c r="J63" s="176" t="s">
        <v>0</v>
      </c>
      <c r="K63" s="176">
        <v>1</v>
      </c>
      <c r="L63" s="176" t="s">
        <v>445</v>
      </c>
      <c r="M63" s="176">
        <v>2</v>
      </c>
      <c r="N63" s="176">
        <v>6</v>
      </c>
      <c r="O63" s="176" t="s">
        <v>122</v>
      </c>
      <c r="P63" s="177" t="s">
        <v>109</v>
      </c>
      <c r="Q63" s="178" t="s">
        <v>181</v>
      </c>
      <c r="R63" s="176" t="s">
        <v>124</v>
      </c>
      <c r="S63" s="176" t="s">
        <v>104</v>
      </c>
      <c r="T63" s="176">
        <v>10</v>
      </c>
      <c r="U63" s="177" t="s">
        <v>109</v>
      </c>
      <c r="V63" s="179" t="s">
        <v>0</v>
      </c>
      <c r="W63" s="179" t="s">
        <v>104</v>
      </c>
      <c r="X63" s="179">
        <v>2</v>
      </c>
      <c r="Y63" s="179">
        <f t="shared" si="5"/>
        <v>17</v>
      </c>
      <c r="Z63" s="179">
        <v>13</v>
      </c>
      <c r="AA63" s="358" t="s">
        <v>107</v>
      </c>
    </row>
    <row r="64" spans="1:27" ht="12.75">
      <c r="A64" s="315">
        <v>58</v>
      </c>
      <c r="B64" s="182" t="s">
        <v>622</v>
      </c>
      <c r="C64" s="345"/>
      <c r="D64" s="183" t="s">
        <v>128</v>
      </c>
      <c r="E64" s="184">
        <v>567</v>
      </c>
      <c r="F64" s="468" t="s">
        <v>436</v>
      </c>
      <c r="G64" s="469" t="str">
        <f t="shared" si="4"/>
        <v>0237</v>
      </c>
      <c r="H64" s="156">
        <v>6</v>
      </c>
      <c r="I64" s="156" t="s">
        <v>179</v>
      </c>
      <c r="J64" s="158" t="s">
        <v>0</v>
      </c>
      <c r="K64" s="158">
        <v>1</v>
      </c>
      <c r="L64" s="158" t="s">
        <v>445</v>
      </c>
      <c r="M64" s="158">
        <v>2</v>
      </c>
      <c r="N64" s="158">
        <v>7</v>
      </c>
      <c r="O64" s="158" t="s">
        <v>122</v>
      </c>
      <c r="P64" s="186" t="s">
        <v>114</v>
      </c>
      <c r="Q64" s="150" t="s">
        <v>181</v>
      </c>
      <c r="R64" s="158" t="s">
        <v>124</v>
      </c>
      <c r="S64" s="158" t="s">
        <v>104</v>
      </c>
      <c r="T64" s="158">
        <v>10</v>
      </c>
      <c r="U64" s="186" t="s">
        <v>114</v>
      </c>
      <c r="V64" s="311" t="s">
        <v>340</v>
      </c>
      <c r="W64" s="187" t="s">
        <v>98</v>
      </c>
      <c r="X64" s="187">
        <v>3</v>
      </c>
      <c r="Y64" s="187">
        <f t="shared" si="5"/>
        <v>7</v>
      </c>
      <c r="Z64" s="187">
        <v>4</v>
      </c>
      <c r="AA64" s="359" t="s">
        <v>106</v>
      </c>
    </row>
    <row r="65" spans="1:27" ht="12.75">
      <c r="A65" s="315">
        <v>59</v>
      </c>
      <c r="B65" s="172" t="s">
        <v>623</v>
      </c>
      <c r="C65" s="344"/>
      <c r="D65" s="173" t="s">
        <v>128</v>
      </c>
      <c r="E65" s="181">
        <v>349</v>
      </c>
      <c r="F65" s="473" t="s">
        <v>436</v>
      </c>
      <c r="G65" s="478" t="str">
        <f t="shared" si="4"/>
        <v>015D</v>
      </c>
      <c r="H65" s="175">
        <v>8</v>
      </c>
      <c r="I65" s="175" t="s">
        <v>179</v>
      </c>
      <c r="J65" s="176" t="s">
        <v>0</v>
      </c>
      <c r="K65" s="176">
        <v>1</v>
      </c>
      <c r="L65" s="176" t="s">
        <v>445</v>
      </c>
      <c r="M65" s="176">
        <v>2</v>
      </c>
      <c r="N65" s="176">
        <v>8</v>
      </c>
      <c r="O65" s="176" t="s">
        <v>122</v>
      </c>
      <c r="P65" s="177" t="s">
        <v>115</v>
      </c>
      <c r="Q65" s="178" t="s">
        <v>181</v>
      </c>
      <c r="R65" s="176" t="s">
        <v>124</v>
      </c>
      <c r="S65" s="176" t="s">
        <v>104</v>
      </c>
      <c r="T65" s="176">
        <v>10</v>
      </c>
      <c r="U65" s="177" t="s">
        <v>115</v>
      </c>
      <c r="V65" s="180" t="s">
        <v>0</v>
      </c>
      <c r="W65" s="179" t="s">
        <v>104</v>
      </c>
      <c r="X65" s="179">
        <v>2</v>
      </c>
      <c r="Y65" s="179">
        <v>18</v>
      </c>
      <c r="Z65" s="179">
        <v>14</v>
      </c>
      <c r="AA65" s="358" t="s">
        <v>106</v>
      </c>
    </row>
    <row r="66" spans="1:27" ht="12.75">
      <c r="A66" s="17">
        <v>60</v>
      </c>
      <c r="B66" s="182" t="s">
        <v>624</v>
      </c>
      <c r="C66" s="345"/>
      <c r="D66" s="183" t="s">
        <v>128</v>
      </c>
      <c r="E66" s="184">
        <v>327</v>
      </c>
      <c r="F66" s="468" t="s">
        <v>436</v>
      </c>
      <c r="G66" s="469" t="str">
        <f t="shared" si="4"/>
        <v>0147</v>
      </c>
      <c r="H66" s="156">
        <v>8</v>
      </c>
      <c r="I66" s="156" t="s">
        <v>179</v>
      </c>
      <c r="J66" s="158" t="s">
        <v>46</v>
      </c>
      <c r="K66" s="158">
        <v>1</v>
      </c>
      <c r="L66" s="158" t="s">
        <v>445</v>
      </c>
      <c r="M66" s="158">
        <v>2</v>
      </c>
      <c r="N66" s="158">
        <v>9</v>
      </c>
      <c r="O66" s="158" t="s">
        <v>122</v>
      </c>
      <c r="P66" s="186" t="s">
        <v>116</v>
      </c>
      <c r="Q66" s="150" t="s">
        <v>182</v>
      </c>
      <c r="R66" s="158" t="s">
        <v>123</v>
      </c>
      <c r="S66" s="158" t="s">
        <v>104</v>
      </c>
      <c r="T66" s="158">
        <v>9</v>
      </c>
      <c r="U66" s="186" t="s">
        <v>111</v>
      </c>
      <c r="V66" s="311" t="s">
        <v>340</v>
      </c>
      <c r="W66" s="187" t="s">
        <v>98</v>
      </c>
      <c r="X66" s="187">
        <v>3</v>
      </c>
      <c r="Y66" s="187">
        <f>IF(Z66&lt;9,Z66+3,Z66+4)</f>
        <v>7</v>
      </c>
      <c r="Z66" s="187">
        <v>4</v>
      </c>
      <c r="AA66" s="359" t="s">
        <v>107</v>
      </c>
    </row>
    <row r="67" spans="1:27" ht="12.75">
      <c r="A67" s="57"/>
      <c r="B67" s="52"/>
      <c r="C67" s="52"/>
      <c r="D67" s="46"/>
      <c r="E67" s="59"/>
      <c r="F67" s="59"/>
      <c r="G67" s="59"/>
      <c r="H67" s="60"/>
      <c r="I67" s="60"/>
      <c r="J67" s="57"/>
      <c r="K67" s="57"/>
      <c r="L67" s="45"/>
      <c r="M67" s="45"/>
      <c r="N67" s="45"/>
      <c r="O67" s="57"/>
      <c r="P67" s="53"/>
      <c r="Q67" s="48"/>
      <c r="R67" s="57"/>
      <c r="S67" s="45"/>
      <c r="T67" s="45"/>
      <c r="U67" s="53"/>
      <c r="V67" s="99"/>
      <c r="W67" s="99"/>
      <c r="X67" s="99"/>
      <c r="Y67" s="99"/>
      <c r="Z67" s="99"/>
      <c r="AA67" s="360"/>
    </row>
    <row r="68" spans="1:27" ht="12.75">
      <c r="A68" s="17">
        <v>61</v>
      </c>
      <c r="B68" s="189" t="s">
        <v>625</v>
      </c>
      <c r="C68" s="341"/>
      <c r="D68" s="183" t="s">
        <v>128</v>
      </c>
      <c r="E68" s="190">
        <v>539</v>
      </c>
      <c r="F68" s="468" t="s">
        <v>436</v>
      </c>
      <c r="G68" s="469" t="str">
        <f aca="true" t="shared" si="6" ref="G68:G90">DEC2HEX(E68,4)</f>
        <v>021B</v>
      </c>
      <c r="H68" s="156">
        <v>6</v>
      </c>
      <c r="I68" s="156" t="s">
        <v>177</v>
      </c>
      <c r="J68" s="157" t="s">
        <v>1</v>
      </c>
      <c r="K68" s="158">
        <v>1</v>
      </c>
      <c r="L68" s="159" t="s">
        <v>98</v>
      </c>
      <c r="M68" s="191"/>
      <c r="N68" s="191"/>
      <c r="O68" s="191"/>
      <c r="P68" s="186" t="s">
        <v>109</v>
      </c>
      <c r="Q68" s="150" t="s">
        <v>181</v>
      </c>
      <c r="R68" s="158" t="s">
        <v>124</v>
      </c>
      <c r="S68" s="158" t="s">
        <v>94</v>
      </c>
      <c r="T68" s="158">
        <v>8</v>
      </c>
      <c r="U68" s="186" t="s">
        <v>109</v>
      </c>
      <c r="V68" s="311" t="s">
        <v>340</v>
      </c>
      <c r="W68" s="187" t="s">
        <v>98</v>
      </c>
      <c r="X68" s="187">
        <v>3</v>
      </c>
      <c r="Y68" s="187">
        <f aca="true" t="shared" si="7" ref="Y68:Y90">IF(Z68&lt;9,Z68+3,Z68+4)</f>
        <v>8</v>
      </c>
      <c r="Z68" s="187">
        <v>5</v>
      </c>
      <c r="AA68" s="359" t="s">
        <v>106</v>
      </c>
    </row>
    <row r="69" spans="1:27" ht="12.75">
      <c r="A69" s="17">
        <v>62</v>
      </c>
      <c r="B69" s="189" t="s">
        <v>626</v>
      </c>
      <c r="C69" s="341"/>
      <c r="D69" s="183" t="s">
        <v>128</v>
      </c>
      <c r="E69" s="190">
        <v>361</v>
      </c>
      <c r="F69" s="468" t="s">
        <v>436</v>
      </c>
      <c r="G69" s="469" t="str">
        <f t="shared" si="6"/>
        <v>0169</v>
      </c>
      <c r="H69" s="156">
        <v>8</v>
      </c>
      <c r="I69" s="156" t="s">
        <v>177</v>
      </c>
      <c r="J69" s="157" t="s">
        <v>3</v>
      </c>
      <c r="K69" s="158">
        <v>1</v>
      </c>
      <c r="L69" s="159" t="s">
        <v>98</v>
      </c>
      <c r="M69" s="191"/>
      <c r="N69" s="191"/>
      <c r="O69" s="191"/>
      <c r="P69" s="186" t="s">
        <v>109</v>
      </c>
      <c r="Q69" s="150" t="s">
        <v>181</v>
      </c>
      <c r="R69" s="158" t="s">
        <v>124</v>
      </c>
      <c r="S69" s="158" t="s">
        <v>94</v>
      </c>
      <c r="T69" s="158">
        <v>9</v>
      </c>
      <c r="U69" s="186" t="s">
        <v>109</v>
      </c>
      <c r="V69" s="311" t="s">
        <v>340</v>
      </c>
      <c r="W69" s="187" t="s">
        <v>98</v>
      </c>
      <c r="X69" s="187">
        <v>3</v>
      </c>
      <c r="Y69" s="187">
        <f t="shared" si="7"/>
        <v>8</v>
      </c>
      <c r="Z69" s="187">
        <v>5</v>
      </c>
      <c r="AA69" s="359" t="s">
        <v>107</v>
      </c>
    </row>
    <row r="70" spans="1:27" ht="12.75">
      <c r="A70" s="17">
        <v>63</v>
      </c>
      <c r="B70" s="189" t="s">
        <v>627</v>
      </c>
      <c r="C70" s="341"/>
      <c r="D70" s="183" t="s">
        <v>128</v>
      </c>
      <c r="E70" s="190">
        <v>570</v>
      </c>
      <c r="F70" s="468" t="s">
        <v>436</v>
      </c>
      <c r="G70" s="469" t="str">
        <f t="shared" si="6"/>
        <v>023A</v>
      </c>
      <c r="H70" s="156">
        <v>6</v>
      </c>
      <c r="I70" s="156" t="s">
        <v>177</v>
      </c>
      <c r="J70" s="157" t="s">
        <v>5</v>
      </c>
      <c r="K70" s="158">
        <v>1</v>
      </c>
      <c r="L70" s="159" t="s">
        <v>98</v>
      </c>
      <c r="M70" s="191"/>
      <c r="N70" s="191"/>
      <c r="O70" s="191"/>
      <c r="P70" s="186" t="s">
        <v>109</v>
      </c>
      <c r="Q70" s="150" t="s">
        <v>181</v>
      </c>
      <c r="R70" s="158" t="s">
        <v>124</v>
      </c>
      <c r="S70" s="158" t="s">
        <v>94</v>
      </c>
      <c r="T70" s="158">
        <v>10</v>
      </c>
      <c r="U70" s="186" t="s">
        <v>109</v>
      </c>
      <c r="V70" s="311" t="s">
        <v>340</v>
      </c>
      <c r="W70" s="187" t="s">
        <v>98</v>
      </c>
      <c r="X70" s="187">
        <v>3</v>
      </c>
      <c r="Y70" s="187">
        <f t="shared" si="7"/>
        <v>9</v>
      </c>
      <c r="Z70" s="187">
        <v>6</v>
      </c>
      <c r="AA70" s="359" t="s">
        <v>106</v>
      </c>
    </row>
    <row r="71" spans="1:27" ht="12.75">
      <c r="A71" s="17">
        <v>64</v>
      </c>
      <c r="B71" s="189" t="s">
        <v>628</v>
      </c>
      <c r="C71" s="341"/>
      <c r="D71" s="183" t="s">
        <v>128</v>
      </c>
      <c r="E71" s="190">
        <v>306</v>
      </c>
      <c r="F71" s="468" t="s">
        <v>436</v>
      </c>
      <c r="G71" s="469" t="str">
        <f t="shared" si="6"/>
        <v>0132</v>
      </c>
      <c r="H71" s="156">
        <v>6</v>
      </c>
      <c r="I71" s="156" t="s">
        <v>177</v>
      </c>
      <c r="J71" s="157" t="s">
        <v>7</v>
      </c>
      <c r="K71" s="158">
        <v>1</v>
      </c>
      <c r="L71" s="159" t="s">
        <v>98</v>
      </c>
      <c r="M71" s="191"/>
      <c r="N71" s="191"/>
      <c r="O71" s="191"/>
      <c r="P71" s="186" t="s">
        <v>109</v>
      </c>
      <c r="Q71" s="150" t="s">
        <v>181</v>
      </c>
      <c r="R71" s="158" t="s">
        <v>124</v>
      </c>
      <c r="S71" s="158" t="s">
        <v>94</v>
      </c>
      <c r="T71" s="158">
        <v>11</v>
      </c>
      <c r="U71" s="186" t="s">
        <v>109</v>
      </c>
      <c r="V71" s="311" t="s">
        <v>340</v>
      </c>
      <c r="W71" s="187" t="s">
        <v>98</v>
      </c>
      <c r="X71" s="187">
        <v>3</v>
      </c>
      <c r="Y71" s="187">
        <f t="shared" si="7"/>
        <v>9</v>
      </c>
      <c r="Z71" s="187">
        <v>6</v>
      </c>
      <c r="AA71" s="359" t="s">
        <v>107</v>
      </c>
    </row>
    <row r="72" spans="1:27" ht="12.75">
      <c r="A72" s="17">
        <v>65</v>
      </c>
      <c r="B72" s="189" t="s">
        <v>629</v>
      </c>
      <c r="C72" s="341"/>
      <c r="D72" s="183" t="s">
        <v>128</v>
      </c>
      <c r="E72" s="190">
        <v>311</v>
      </c>
      <c r="F72" s="468" t="s">
        <v>436</v>
      </c>
      <c r="G72" s="469" t="str">
        <f>DEC2HEX(E72,4)</f>
        <v>0137</v>
      </c>
      <c r="H72" s="156">
        <v>6</v>
      </c>
      <c r="I72" s="156" t="s">
        <v>177</v>
      </c>
      <c r="J72" s="157" t="s">
        <v>9</v>
      </c>
      <c r="K72" s="158">
        <v>1</v>
      </c>
      <c r="L72" s="159" t="s">
        <v>98</v>
      </c>
      <c r="M72" s="191"/>
      <c r="N72" s="191"/>
      <c r="O72" s="191"/>
      <c r="P72" s="186" t="s">
        <v>109</v>
      </c>
      <c r="Q72" s="150" t="s">
        <v>181</v>
      </c>
      <c r="R72" s="158" t="s">
        <v>124</v>
      </c>
      <c r="S72" s="158" t="s">
        <v>94</v>
      </c>
      <c r="T72" s="158">
        <v>12</v>
      </c>
      <c r="U72" s="186" t="s">
        <v>109</v>
      </c>
      <c r="V72" s="311" t="s">
        <v>340</v>
      </c>
      <c r="W72" s="187" t="s">
        <v>98</v>
      </c>
      <c r="X72" s="187">
        <v>3</v>
      </c>
      <c r="Y72" s="187">
        <f t="shared" si="7"/>
        <v>10</v>
      </c>
      <c r="Z72" s="187">
        <v>7</v>
      </c>
      <c r="AA72" s="359" t="s">
        <v>106</v>
      </c>
    </row>
    <row r="73" spans="1:27" ht="12.75">
      <c r="A73" s="315">
        <v>66</v>
      </c>
      <c r="B73" s="189" t="s">
        <v>630</v>
      </c>
      <c r="C73" s="341"/>
      <c r="D73" s="183" t="s">
        <v>128</v>
      </c>
      <c r="E73" s="190">
        <v>303</v>
      </c>
      <c r="F73" s="468" t="s">
        <v>436</v>
      </c>
      <c r="G73" s="469" t="str">
        <f t="shared" si="6"/>
        <v>012F</v>
      </c>
      <c r="H73" s="156">
        <v>6</v>
      </c>
      <c r="I73" s="156" t="s">
        <v>177</v>
      </c>
      <c r="J73" s="157" t="s">
        <v>11</v>
      </c>
      <c r="K73" s="158">
        <v>1</v>
      </c>
      <c r="L73" s="159" t="s">
        <v>98</v>
      </c>
      <c r="M73" s="191"/>
      <c r="N73" s="191"/>
      <c r="O73" s="191"/>
      <c r="P73" s="186" t="s">
        <v>109</v>
      </c>
      <c r="Q73" s="150" t="s">
        <v>181</v>
      </c>
      <c r="R73" s="158" t="s">
        <v>124</v>
      </c>
      <c r="S73" s="158" t="s">
        <v>125</v>
      </c>
      <c r="T73" s="158">
        <v>7</v>
      </c>
      <c r="U73" s="186" t="s">
        <v>109</v>
      </c>
      <c r="V73" s="311" t="s">
        <v>340</v>
      </c>
      <c r="W73" s="187" t="s">
        <v>98</v>
      </c>
      <c r="X73" s="187">
        <v>3</v>
      </c>
      <c r="Y73" s="187">
        <f t="shared" si="7"/>
        <v>10</v>
      </c>
      <c r="Z73" s="187">
        <v>7</v>
      </c>
      <c r="AA73" s="359" t="s">
        <v>107</v>
      </c>
    </row>
    <row r="74" spans="1:27" ht="12.75">
      <c r="A74" s="17">
        <v>67</v>
      </c>
      <c r="B74" s="189" t="s">
        <v>631</v>
      </c>
      <c r="C74" s="341"/>
      <c r="D74" s="183" t="s">
        <v>128</v>
      </c>
      <c r="E74" s="190">
        <v>515</v>
      </c>
      <c r="F74" s="470" t="s">
        <v>436</v>
      </c>
      <c r="G74" s="469" t="str">
        <f t="shared" si="6"/>
        <v>0203</v>
      </c>
      <c r="H74" s="156">
        <v>6</v>
      </c>
      <c r="I74" s="156" t="s">
        <v>177</v>
      </c>
      <c r="J74" s="157" t="s">
        <v>13</v>
      </c>
      <c r="K74" s="158">
        <v>1</v>
      </c>
      <c r="L74" s="159" t="s">
        <v>98</v>
      </c>
      <c r="M74" s="191"/>
      <c r="N74" s="191"/>
      <c r="O74" s="191"/>
      <c r="P74" s="186" t="s">
        <v>109</v>
      </c>
      <c r="Q74" s="150" t="s">
        <v>181</v>
      </c>
      <c r="R74" s="158" t="s">
        <v>124</v>
      </c>
      <c r="S74" s="158" t="s">
        <v>125</v>
      </c>
      <c r="T74" s="158">
        <v>8</v>
      </c>
      <c r="U74" s="186" t="s">
        <v>109</v>
      </c>
      <c r="V74" s="311" t="s">
        <v>340</v>
      </c>
      <c r="W74" s="187" t="s">
        <v>98</v>
      </c>
      <c r="X74" s="187">
        <v>3</v>
      </c>
      <c r="Y74" s="187">
        <f t="shared" si="7"/>
        <v>11</v>
      </c>
      <c r="Z74" s="187">
        <v>8</v>
      </c>
      <c r="AA74" s="359" t="s">
        <v>106</v>
      </c>
    </row>
    <row r="75" spans="1:27" ht="12.75">
      <c r="A75" s="17">
        <v>68</v>
      </c>
      <c r="B75" s="189" t="s">
        <v>632</v>
      </c>
      <c r="C75" s="341"/>
      <c r="D75" s="183" t="s">
        <v>128</v>
      </c>
      <c r="E75" s="190">
        <v>481</v>
      </c>
      <c r="F75" s="468" t="s">
        <v>436</v>
      </c>
      <c r="G75" s="469" t="str">
        <f t="shared" si="6"/>
        <v>01E1</v>
      </c>
      <c r="H75" s="156">
        <v>6</v>
      </c>
      <c r="I75" s="156" t="s">
        <v>177</v>
      </c>
      <c r="J75" s="157" t="s">
        <v>15</v>
      </c>
      <c r="K75" s="158">
        <v>1</v>
      </c>
      <c r="L75" s="159" t="s">
        <v>98</v>
      </c>
      <c r="M75" s="191"/>
      <c r="N75" s="191"/>
      <c r="O75" s="191"/>
      <c r="P75" s="186" t="s">
        <v>109</v>
      </c>
      <c r="Q75" s="150" t="s">
        <v>181</v>
      </c>
      <c r="R75" s="158" t="s">
        <v>124</v>
      </c>
      <c r="S75" s="158" t="s">
        <v>125</v>
      </c>
      <c r="T75" s="158">
        <v>9</v>
      </c>
      <c r="U75" s="186" t="s">
        <v>109</v>
      </c>
      <c r="V75" s="311" t="s">
        <v>340</v>
      </c>
      <c r="W75" s="187" t="s">
        <v>98</v>
      </c>
      <c r="X75" s="187">
        <v>3</v>
      </c>
      <c r="Y75" s="187">
        <f t="shared" si="7"/>
        <v>11</v>
      </c>
      <c r="Z75" s="187">
        <v>8</v>
      </c>
      <c r="AA75" s="359" t="s">
        <v>107</v>
      </c>
    </row>
    <row r="76" spans="1:27" ht="12.75">
      <c r="A76" s="445">
        <v>69</v>
      </c>
      <c r="B76" s="354" t="s">
        <v>633</v>
      </c>
      <c r="C76" s="346"/>
      <c r="D76" s="446" t="s">
        <v>128</v>
      </c>
      <c r="E76" s="228">
        <v>81</v>
      </c>
      <c r="F76" s="471" t="s">
        <v>436</v>
      </c>
      <c r="G76" s="472" t="str">
        <f t="shared" si="6"/>
        <v>0051</v>
      </c>
      <c r="H76" s="256">
        <v>6</v>
      </c>
      <c r="I76" s="256" t="s">
        <v>177</v>
      </c>
      <c r="J76" s="257" t="s">
        <v>17</v>
      </c>
      <c r="K76" s="258">
        <v>1</v>
      </c>
      <c r="L76" s="230" t="s">
        <v>98</v>
      </c>
      <c r="M76" s="259"/>
      <c r="N76" s="259"/>
      <c r="O76" s="259"/>
      <c r="P76" s="447" t="s">
        <v>109</v>
      </c>
      <c r="Q76" s="229" t="s">
        <v>181</v>
      </c>
      <c r="R76" s="258" t="s">
        <v>124</v>
      </c>
      <c r="S76" s="258" t="s">
        <v>125</v>
      </c>
      <c r="T76" s="258">
        <v>10</v>
      </c>
      <c r="U76" s="447" t="s">
        <v>109</v>
      </c>
      <c r="V76" s="448" t="s">
        <v>340</v>
      </c>
      <c r="W76" s="232" t="s">
        <v>98</v>
      </c>
      <c r="X76" s="232">
        <v>3</v>
      </c>
      <c r="Y76" s="232">
        <f t="shared" si="7"/>
        <v>13</v>
      </c>
      <c r="Z76" s="232">
        <v>9</v>
      </c>
      <c r="AA76" s="449" t="s">
        <v>106</v>
      </c>
    </row>
    <row r="77" spans="1:27" ht="12.75">
      <c r="A77" s="17">
        <v>70</v>
      </c>
      <c r="B77" s="189" t="s">
        <v>634</v>
      </c>
      <c r="C77" s="341"/>
      <c r="D77" s="183" t="s">
        <v>128</v>
      </c>
      <c r="E77" s="190">
        <v>522</v>
      </c>
      <c r="F77" s="468" t="s">
        <v>436</v>
      </c>
      <c r="G77" s="469" t="str">
        <f t="shared" si="6"/>
        <v>020A</v>
      </c>
      <c r="H77" s="156">
        <v>6</v>
      </c>
      <c r="I77" s="156" t="s">
        <v>177</v>
      </c>
      <c r="J77" s="157" t="s">
        <v>19</v>
      </c>
      <c r="K77" s="158">
        <v>1</v>
      </c>
      <c r="L77" s="159" t="s">
        <v>98</v>
      </c>
      <c r="M77" s="191"/>
      <c r="N77" s="191"/>
      <c r="O77" s="191"/>
      <c r="P77" s="186" t="s">
        <v>109</v>
      </c>
      <c r="Q77" s="150" t="s">
        <v>181</v>
      </c>
      <c r="R77" s="158" t="s">
        <v>124</v>
      </c>
      <c r="S77" s="158" t="s">
        <v>125</v>
      </c>
      <c r="T77" s="158">
        <v>11</v>
      </c>
      <c r="U77" s="186" t="s">
        <v>109</v>
      </c>
      <c r="V77" s="311" t="s">
        <v>340</v>
      </c>
      <c r="W77" s="187" t="s">
        <v>98</v>
      </c>
      <c r="X77" s="187">
        <v>3</v>
      </c>
      <c r="Y77" s="187">
        <f t="shared" si="7"/>
        <v>13</v>
      </c>
      <c r="Z77" s="187">
        <v>9</v>
      </c>
      <c r="AA77" s="359" t="s">
        <v>107</v>
      </c>
    </row>
    <row r="78" spans="1:27" ht="12.75">
      <c r="A78" s="17">
        <v>71</v>
      </c>
      <c r="B78" s="189" t="s">
        <v>635</v>
      </c>
      <c r="C78" s="341"/>
      <c r="D78" s="183" t="s">
        <v>128</v>
      </c>
      <c r="E78" s="190">
        <v>373</v>
      </c>
      <c r="F78" s="468" t="s">
        <v>436</v>
      </c>
      <c r="G78" s="469" t="str">
        <f t="shared" si="6"/>
        <v>0175</v>
      </c>
      <c r="H78" s="156">
        <v>6</v>
      </c>
      <c r="I78" s="156" t="s">
        <v>177</v>
      </c>
      <c r="J78" s="157" t="s">
        <v>21</v>
      </c>
      <c r="K78" s="158">
        <v>1</v>
      </c>
      <c r="L78" s="159" t="s">
        <v>98</v>
      </c>
      <c r="M78" s="191"/>
      <c r="N78" s="191"/>
      <c r="O78" s="191"/>
      <c r="P78" s="186" t="s">
        <v>109</v>
      </c>
      <c r="Q78" s="150" t="s">
        <v>181</v>
      </c>
      <c r="R78" s="158" t="s">
        <v>124</v>
      </c>
      <c r="S78" s="158" t="s">
        <v>125</v>
      </c>
      <c r="T78" s="158">
        <v>12</v>
      </c>
      <c r="U78" s="186" t="s">
        <v>109</v>
      </c>
      <c r="V78" s="311" t="s">
        <v>340</v>
      </c>
      <c r="W78" s="187" t="s">
        <v>98</v>
      </c>
      <c r="X78" s="187">
        <v>3</v>
      </c>
      <c r="Y78" s="187">
        <f t="shared" si="7"/>
        <v>14</v>
      </c>
      <c r="Z78" s="187">
        <v>10</v>
      </c>
      <c r="AA78" s="359" t="s">
        <v>106</v>
      </c>
    </row>
    <row r="79" spans="1:27" ht="12.75">
      <c r="A79" s="17">
        <v>72</v>
      </c>
      <c r="B79" s="189" t="s">
        <v>636</v>
      </c>
      <c r="C79" s="341"/>
      <c r="D79" s="183" t="s">
        <v>128</v>
      </c>
      <c r="E79" s="190">
        <v>423</v>
      </c>
      <c r="F79" s="468" t="s">
        <v>436</v>
      </c>
      <c r="G79" s="469" t="str">
        <f t="shared" si="6"/>
        <v>01A7</v>
      </c>
      <c r="H79" s="156">
        <v>6</v>
      </c>
      <c r="I79" s="156" t="s">
        <v>177</v>
      </c>
      <c r="J79" s="157" t="s">
        <v>23</v>
      </c>
      <c r="K79" s="158">
        <v>1</v>
      </c>
      <c r="L79" s="159" t="s">
        <v>98</v>
      </c>
      <c r="M79" s="191"/>
      <c r="N79" s="191"/>
      <c r="O79" s="191"/>
      <c r="P79" s="303" t="s">
        <v>109</v>
      </c>
      <c r="Q79" s="150" t="s">
        <v>181</v>
      </c>
      <c r="R79" s="158" t="s">
        <v>124</v>
      </c>
      <c r="S79" s="158" t="s">
        <v>126</v>
      </c>
      <c r="T79" s="158">
        <v>7</v>
      </c>
      <c r="U79" s="303" t="s">
        <v>109</v>
      </c>
      <c r="V79" s="311" t="s">
        <v>340</v>
      </c>
      <c r="W79" s="187" t="s">
        <v>98</v>
      </c>
      <c r="X79" s="187">
        <v>3</v>
      </c>
      <c r="Y79" s="187">
        <f t="shared" si="7"/>
        <v>14</v>
      </c>
      <c r="Z79" s="187">
        <v>10</v>
      </c>
      <c r="AA79" s="359" t="s">
        <v>107</v>
      </c>
    </row>
    <row r="80" spans="1:27" ht="12.75">
      <c r="A80" s="17">
        <v>73</v>
      </c>
      <c r="B80" s="189" t="s">
        <v>637</v>
      </c>
      <c r="C80" s="341"/>
      <c r="D80" s="183" t="s">
        <v>128</v>
      </c>
      <c r="E80" s="190">
        <v>352</v>
      </c>
      <c r="F80" s="468" t="s">
        <v>436</v>
      </c>
      <c r="G80" s="469" t="str">
        <f t="shared" si="6"/>
        <v>0160</v>
      </c>
      <c r="H80" s="156">
        <v>6</v>
      </c>
      <c r="I80" s="156" t="s">
        <v>177</v>
      </c>
      <c r="J80" s="157" t="s">
        <v>25</v>
      </c>
      <c r="K80" s="158">
        <v>1</v>
      </c>
      <c r="L80" s="159" t="s">
        <v>98</v>
      </c>
      <c r="M80" s="191"/>
      <c r="N80" s="191"/>
      <c r="O80" s="191"/>
      <c r="P80" s="186" t="s">
        <v>109</v>
      </c>
      <c r="Q80" s="150" t="s">
        <v>181</v>
      </c>
      <c r="R80" s="158" t="s">
        <v>124</v>
      </c>
      <c r="S80" s="158" t="s">
        <v>126</v>
      </c>
      <c r="T80" s="158">
        <v>8</v>
      </c>
      <c r="U80" s="186" t="s">
        <v>109</v>
      </c>
      <c r="V80" s="311" t="s">
        <v>340</v>
      </c>
      <c r="W80" s="187" t="s">
        <v>98</v>
      </c>
      <c r="X80" s="187">
        <v>3</v>
      </c>
      <c r="Y80" s="187">
        <f t="shared" si="7"/>
        <v>15</v>
      </c>
      <c r="Z80" s="187">
        <v>11</v>
      </c>
      <c r="AA80" s="359" t="s">
        <v>106</v>
      </c>
    </row>
    <row r="81" spans="1:27" ht="12.75">
      <c r="A81" s="17">
        <v>74</v>
      </c>
      <c r="B81" s="189" t="s">
        <v>638</v>
      </c>
      <c r="C81" s="341"/>
      <c r="D81" s="183" t="s">
        <v>128</v>
      </c>
      <c r="E81" s="190">
        <v>500</v>
      </c>
      <c r="F81" s="468" t="s">
        <v>436</v>
      </c>
      <c r="G81" s="469" t="str">
        <f t="shared" si="6"/>
        <v>01F4</v>
      </c>
      <c r="H81" s="156">
        <v>6</v>
      </c>
      <c r="I81" s="156" t="s">
        <v>177</v>
      </c>
      <c r="J81" s="157" t="s">
        <v>27</v>
      </c>
      <c r="K81" s="158">
        <v>1</v>
      </c>
      <c r="L81" s="159" t="s">
        <v>98</v>
      </c>
      <c r="M81" s="191"/>
      <c r="N81" s="191"/>
      <c r="O81" s="191"/>
      <c r="P81" s="186" t="s">
        <v>109</v>
      </c>
      <c r="Q81" s="150" t="s">
        <v>181</v>
      </c>
      <c r="R81" s="158" t="s">
        <v>124</v>
      </c>
      <c r="S81" s="158" t="s">
        <v>126</v>
      </c>
      <c r="T81" s="158">
        <v>9</v>
      </c>
      <c r="U81" s="186" t="s">
        <v>109</v>
      </c>
      <c r="V81" s="311" t="s">
        <v>340</v>
      </c>
      <c r="W81" s="187" t="s">
        <v>98</v>
      </c>
      <c r="X81" s="187">
        <v>3</v>
      </c>
      <c r="Y81" s="187">
        <f t="shared" si="7"/>
        <v>15</v>
      </c>
      <c r="Z81" s="187">
        <v>11</v>
      </c>
      <c r="AA81" s="359" t="s">
        <v>107</v>
      </c>
    </row>
    <row r="82" spans="1:27" ht="12.75">
      <c r="A82" s="315">
        <v>75</v>
      </c>
      <c r="B82" s="189" t="s">
        <v>639</v>
      </c>
      <c r="C82" s="341"/>
      <c r="D82" s="183" t="s">
        <v>128</v>
      </c>
      <c r="E82" s="190">
        <v>479</v>
      </c>
      <c r="F82" s="468" t="s">
        <v>436</v>
      </c>
      <c r="G82" s="469" t="str">
        <f t="shared" si="6"/>
        <v>01DF</v>
      </c>
      <c r="H82" s="156">
        <v>6</v>
      </c>
      <c r="I82" s="156" t="s">
        <v>177</v>
      </c>
      <c r="J82" s="157" t="s">
        <v>29</v>
      </c>
      <c r="K82" s="158">
        <v>1</v>
      </c>
      <c r="L82" s="159" t="s">
        <v>98</v>
      </c>
      <c r="M82" s="191"/>
      <c r="N82" s="191"/>
      <c r="O82" s="191"/>
      <c r="P82" s="186" t="s">
        <v>109</v>
      </c>
      <c r="Q82" s="150" t="s">
        <v>181</v>
      </c>
      <c r="R82" s="158" t="s">
        <v>124</v>
      </c>
      <c r="S82" s="158" t="s">
        <v>126</v>
      </c>
      <c r="T82" s="158">
        <v>10</v>
      </c>
      <c r="U82" s="186" t="s">
        <v>109</v>
      </c>
      <c r="V82" s="311" t="s">
        <v>340</v>
      </c>
      <c r="W82" s="187" t="s">
        <v>98</v>
      </c>
      <c r="X82" s="187">
        <v>3</v>
      </c>
      <c r="Y82" s="187">
        <f t="shared" si="7"/>
        <v>16</v>
      </c>
      <c r="Z82" s="187">
        <v>12</v>
      </c>
      <c r="AA82" s="359" t="s">
        <v>106</v>
      </c>
    </row>
    <row r="83" spans="1:27" ht="12.75">
      <c r="A83" s="17">
        <v>76</v>
      </c>
      <c r="B83" s="189" t="s">
        <v>640</v>
      </c>
      <c r="C83" s="341"/>
      <c r="D83" s="183" t="s">
        <v>128</v>
      </c>
      <c r="E83" s="190">
        <v>478</v>
      </c>
      <c r="F83" s="468" t="s">
        <v>436</v>
      </c>
      <c r="G83" s="469" t="str">
        <f t="shared" si="6"/>
        <v>01DE</v>
      </c>
      <c r="H83" s="156">
        <v>6</v>
      </c>
      <c r="I83" s="156" t="s">
        <v>177</v>
      </c>
      <c r="J83" s="157" t="s">
        <v>31</v>
      </c>
      <c r="K83" s="158">
        <v>1</v>
      </c>
      <c r="L83" s="159" t="s">
        <v>98</v>
      </c>
      <c r="M83" s="191"/>
      <c r="N83" s="191"/>
      <c r="O83" s="191"/>
      <c r="P83" s="186" t="s">
        <v>109</v>
      </c>
      <c r="Q83" s="150" t="s">
        <v>181</v>
      </c>
      <c r="R83" s="158" t="s">
        <v>124</v>
      </c>
      <c r="S83" s="158" t="s">
        <v>126</v>
      </c>
      <c r="T83" s="158">
        <v>11</v>
      </c>
      <c r="U83" s="186" t="s">
        <v>109</v>
      </c>
      <c r="V83" s="311" t="s">
        <v>340</v>
      </c>
      <c r="W83" s="187" t="s">
        <v>98</v>
      </c>
      <c r="X83" s="187">
        <v>3</v>
      </c>
      <c r="Y83" s="187">
        <f t="shared" si="7"/>
        <v>16</v>
      </c>
      <c r="Z83" s="187">
        <v>12</v>
      </c>
      <c r="AA83" s="359" t="s">
        <v>107</v>
      </c>
    </row>
    <row r="84" spans="1:27" ht="12.75">
      <c r="A84" s="17">
        <v>77</v>
      </c>
      <c r="B84" s="189" t="s">
        <v>641</v>
      </c>
      <c r="C84" s="341"/>
      <c r="D84" s="183" t="s">
        <v>128</v>
      </c>
      <c r="E84" s="190">
        <v>317</v>
      </c>
      <c r="F84" s="468" t="s">
        <v>436</v>
      </c>
      <c r="G84" s="469" t="str">
        <f t="shared" si="6"/>
        <v>013D</v>
      </c>
      <c r="H84" s="156">
        <v>6</v>
      </c>
      <c r="I84" s="156" t="s">
        <v>177</v>
      </c>
      <c r="J84" s="157" t="s">
        <v>33</v>
      </c>
      <c r="K84" s="158">
        <v>1</v>
      </c>
      <c r="L84" s="159" t="s">
        <v>98</v>
      </c>
      <c r="M84" s="191"/>
      <c r="N84" s="191"/>
      <c r="O84" s="191"/>
      <c r="P84" s="186" t="s">
        <v>109</v>
      </c>
      <c r="Q84" s="150" t="s">
        <v>181</v>
      </c>
      <c r="R84" s="158" t="s">
        <v>124</v>
      </c>
      <c r="S84" s="158" t="s">
        <v>126</v>
      </c>
      <c r="T84" s="158">
        <v>12</v>
      </c>
      <c r="U84" s="186" t="s">
        <v>109</v>
      </c>
      <c r="V84" s="311" t="s">
        <v>340</v>
      </c>
      <c r="W84" s="187" t="s">
        <v>98</v>
      </c>
      <c r="X84" s="187">
        <v>3</v>
      </c>
      <c r="Y84" s="187">
        <f t="shared" si="7"/>
        <v>17</v>
      </c>
      <c r="Z84" s="187">
        <v>13</v>
      </c>
      <c r="AA84" s="359" t="s">
        <v>106</v>
      </c>
    </row>
    <row r="85" spans="1:27" ht="12.75">
      <c r="A85" s="17">
        <v>78</v>
      </c>
      <c r="B85" s="189" t="s">
        <v>642</v>
      </c>
      <c r="C85" s="341"/>
      <c r="D85" s="183" t="s">
        <v>128</v>
      </c>
      <c r="E85" s="190">
        <v>310</v>
      </c>
      <c r="F85" s="468" t="s">
        <v>436</v>
      </c>
      <c r="G85" s="469" t="str">
        <f t="shared" si="6"/>
        <v>0136</v>
      </c>
      <c r="H85" s="156">
        <v>6</v>
      </c>
      <c r="I85" s="156" t="s">
        <v>177</v>
      </c>
      <c r="J85" s="157" t="s">
        <v>35</v>
      </c>
      <c r="K85" s="158">
        <v>1</v>
      </c>
      <c r="L85" s="159" t="s">
        <v>98</v>
      </c>
      <c r="M85" s="191"/>
      <c r="N85" s="191"/>
      <c r="O85" s="191"/>
      <c r="P85" s="186" t="s">
        <v>109</v>
      </c>
      <c r="Q85" s="150" t="s">
        <v>181</v>
      </c>
      <c r="R85" s="158" t="s">
        <v>124</v>
      </c>
      <c r="S85" s="158" t="s">
        <v>127</v>
      </c>
      <c r="T85" s="158">
        <v>7</v>
      </c>
      <c r="U85" s="186" t="s">
        <v>109</v>
      </c>
      <c r="V85" s="311" t="s">
        <v>340</v>
      </c>
      <c r="W85" s="187" t="s">
        <v>98</v>
      </c>
      <c r="X85" s="187">
        <v>3</v>
      </c>
      <c r="Y85" s="187">
        <f t="shared" si="7"/>
        <v>17</v>
      </c>
      <c r="Z85" s="187">
        <v>13</v>
      </c>
      <c r="AA85" s="359" t="s">
        <v>107</v>
      </c>
    </row>
    <row r="86" spans="1:27" ht="12.75">
      <c r="A86" s="17">
        <v>79</v>
      </c>
      <c r="B86" s="189" t="s">
        <v>643</v>
      </c>
      <c r="C86" s="341"/>
      <c r="D86" s="183" t="s">
        <v>128</v>
      </c>
      <c r="E86" s="190">
        <v>329</v>
      </c>
      <c r="F86" s="468" t="s">
        <v>436</v>
      </c>
      <c r="G86" s="469" t="str">
        <f t="shared" si="6"/>
        <v>0149</v>
      </c>
      <c r="H86" s="156">
        <v>6</v>
      </c>
      <c r="I86" s="156" t="s">
        <v>177</v>
      </c>
      <c r="J86" s="157" t="s">
        <v>37</v>
      </c>
      <c r="K86" s="158">
        <v>1</v>
      </c>
      <c r="L86" s="159" t="s">
        <v>98</v>
      </c>
      <c r="M86" s="191"/>
      <c r="N86" s="191"/>
      <c r="O86" s="191"/>
      <c r="P86" s="186" t="s">
        <v>109</v>
      </c>
      <c r="Q86" s="150" t="s">
        <v>181</v>
      </c>
      <c r="R86" s="158" t="s">
        <v>124</v>
      </c>
      <c r="S86" s="158" t="s">
        <v>127</v>
      </c>
      <c r="T86" s="158">
        <v>8</v>
      </c>
      <c r="U86" s="186" t="s">
        <v>109</v>
      </c>
      <c r="V86" s="311" t="s">
        <v>340</v>
      </c>
      <c r="W86" s="187" t="s">
        <v>98</v>
      </c>
      <c r="X86" s="187">
        <v>3</v>
      </c>
      <c r="Y86" s="187">
        <f t="shared" si="7"/>
        <v>18</v>
      </c>
      <c r="Z86" s="187">
        <v>14</v>
      </c>
      <c r="AA86" s="359" t="s">
        <v>106</v>
      </c>
    </row>
    <row r="87" spans="1:27" ht="12.75">
      <c r="A87" s="17">
        <v>80</v>
      </c>
      <c r="B87" s="189" t="s">
        <v>644</v>
      </c>
      <c r="C87" s="341"/>
      <c r="D87" s="183" t="s">
        <v>128</v>
      </c>
      <c r="E87" s="190">
        <v>495</v>
      </c>
      <c r="F87" s="468" t="s">
        <v>436</v>
      </c>
      <c r="G87" s="469" t="str">
        <f t="shared" si="6"/>
        <v>01EF</v>
      </c>
      <c r="H87" s="156">
        <v>6</v>
      </c>
      <c r="I87" s="156" t="s">
        <v>177</v>
      </c>
      <c r="J87" s="157" t="s">
        <v>39</v>
      </c>
      <c r="K87" s="158">
        <v>1</v>
      </c>
      <c r="L87" s="159" t="s">
        <v>98</v>
      </c>
      <c r="M87" s="191"/>
      <c r="N87" s="191"/>
      <c r="O87" s="191"/>
      <c r="P87" s="186" t="s">
        <v>109</v>
      </c>
      <c r="Q87" s="150" t="s">
        <v>181</v>
      </c>
      <c r="R87" s="158" t="s">
        <v>124</v>
      </c>
      <c r="S87" s="158" t="s">
        <v>127</v>
      </c>
      <c r="T87" s="158">
        <v>9</v>
      </c>
      <c r="U87" s="186" t="s">
        <v>109</v>
      </c>
      <c r="V87" s="311" t="s">
        <v>340</v>
      </c>
      <c r="W87" s="187" t="s">
        <v>98</v>
      </c>
      <c r="X87" s="187">
        <v>3</v>
      </c>
      <c r="Y87" s="187">
        <f t="shared" si="7"/>
        <v>18</v>
      </c>
      <c r="Z87" s="187">
        <v>14</v>
      </c>
      <c r="AA87" s="359" t="s">
        <v>107</v>
      </c>
    </row>
    <row r="88" spans="1:27" ht="12.75">
      <c r="A88" s="17">
        <v>81</v>
      </c>
      <c r="B88" s="189" t="s">
        <v>645</v>
      </c>
      <c r="C88" s="341"/>
      <c r="D88" s="183" t="s">
        <v>128</v>
      </c>
      <c r="E88" s="190">
        <v>384</v>
      </c>
      <c r="F88" s="468" t="s">
        <v>436</v>
      </c>
      <c r="G88" s="469" t="str">
        <f t="shared" si="6"/>
        <v>0180</v>
      </c>
      <c r="H88" s="156">
        <v>6</v>
      </c>
      <c r="I88" s="156" t="s">
        <v>177</v>
      </c>
      <c r="J88" s="157" t="s">
        <v>41</v>
      </c>
      <c r="K88" s="158">
        <v>1</v>
      </c>
      <c r="L88" s="159" t="s">
        <v>98</v>
      </c>
      <c r="M88" s="191"/>
      <c r="N88" s="191"/>
      <c r="O88" s="191"/>
      <c r="P88" s="186" t="s">
        <v>109</v>
      </c>
      <c r="Q88" s="150" t="s">
        <v>181</v>
      </c>
      <c r="R88" s="158" t="s">
        <v>124</v>
      </c>
      <c r="S88" s="158" t="s">
        <v>127</v>
      </c>
      <c r="T88" s="158">
        <v>10</v>
      </c>
      <c r="U88" s="186" t="s">
        <v>109</v>
      </c>
      <c r="V88" s="311" t="s">
        <v>340</v>
      </c>
      <c r="W88" s="187" t="s">
        <v>98</v>
      </c>
      <c r="X88" s="187">
        <v>3</v>
      </c>
      <c r="Y88" s="187">
        <f t="shared" si="7"/>
        <v>19</v>
      </c>
      <c r="Z88" s="187">
        <v>15</v>
      </c>
      <c r="AA88" s="359" t="s">
        <v>106</v>
      </c>
    </row>
    <row r="89" spans="1:27" ht="12.75">
      <c r="A89" s="17">
        <v>82</v>
      </c>
      <c r="B89" s="189" t="s">
        <v>646</v>
      </c>
      <c r="C89" s="341"/>
      <c r="D89" s="183" t="s">
        <v>128</v>
      </c>
      <c r="E89" s="190">
        <v>417</v>
      </c>
      <c r="F89" s="468" t="s">
        <v>436</v>
      </c>
      <c r="G89" s="469" t="str">
        <f t="shared" si="6"/>
        <v>01A1</v>
      </c>
      <c r="H89" s="156">
        <v>6</v>
      </c>
      <c r="I89" s="156" t="s">
        <v>177</v>
      </c>
      <c r="J89" s="157" t="s">
        <v>43</v>
      </c>
      <c r="K89" s="158">
        <v>1</v>
      </c>
      <c r="L89" s="159" t="s">
        <v>98</v>
      </c>
      <c r="M89" s="191"/>
      <c r="N89" s="191"/>
      <c r="O89" s="191"/>
      <c r="P89" s="186" t="s">
        <v>109</v>
      </c>
      <c r="Q89" s="150" t="s">
        <v>181</v>
      </c>
      <c r="R89" s="158" t="s">
        <v>124</v>
      </c>
      <c r="S89" s="158" t="s">
        <v>127</v>
      </c>
      <c r="T89" s="158">
        <v>11</v>
      </c>
      <c r="U89" s="186" t="s">
        <v>109</v>
      </c>
      <c r="V89" s="311" t="s">
        <v>340</v>
      </c>
      <c r="W89" s="187" t="s">
        <v>98</v>
      </c>
      <c r="X89" s="187">
        <v>3</v>
      </c>
      <c r="Y89" s="187">
        <f t="shared" si="7"/>
        <v>19</v>
      </c>
      <c r="Z89" s="187">
        <v>15</v>
      </c>
      <c r="AA89" s="359" t="s">
        <v>107</v>
      </c>
    </row>
    <row r="90" spans="1:27" ht="12.75">
      <c r="A90" s="17">
        <v>83</v>
      </c>
      <c r="B90" s="189" t="s">
        <v>647</v>
      </c>
      <c r="C90" s="341"/>
      <c r="D90" s="183" t="s">
        <v>128</v>
      </c>
      <c r="E90" s="190">
        <v>321</v>
      </c>
      <c r="F90" s="468" t="s">
        <v>436</v>
      </c>
      <c r="G90" s="469" t="str">
        <f t="shared" si="6"/>
        <v>0141</v>
      </c>
      <c r="H90" s="156">
        <v>6</v>
      </c>
      <c r="I90" s="156" t="s">
        <v>177</v>
      </c>
      <c r="J90" s="157" t="s">
        <v>44</v>
      </c>
      <c r="K90" s="158">
        <v>1</v>
      </c>
      <c r="L90" s="159" t="s">
        <v>98</v>
      </c>
      <c r="M90" s="191"/>
      <c r="N90" s="191"/>
      <c r="O90" s="191"/>
      <c r="P90" s="186" t="s">
        <v>110</v>
      </c>
      <c r="Q90" s="150" t="s">
        <v>181</v>
      </c>
      <c r="R90" s="158" t="s">
        <v>124</v>
      </c>
      <c r="S90" s="158" t="s">
        <v>127</v>
      </c>
      <c r="T90" s="158">
        <v>12</v>
      </c>
      <c r="U90" s="186" t="s">
        <v>109</v>
      </c>
      <c r="V90" s="311" t="s">
        <v>340</v>
      </c>
      <c r="W90" s="187" t="s">
        <v>98</v>
      </c>
      <c r="X90" s="187">
        <v>3</v>
      </c>
      <c r="Y90" s="187">
        <f t="shared" si="7"/>
        <v>20</v>
      </c>
      <c r="Z90" s="187">
        <v>16</v>
      </c>
      <c r="AA90" s="359" t="s">
        <v>106</v>
      </c>
    </row>
    <row r="91" spans="23:27" ht="12.75">
      <c r="W91" s="6"/>
      <c r="X91" s="6"/>
      <c r="Y91" s="6"/>
      <c r="Z91" s="6"/>
      <c r="AA91" s="361"/>
    </row>
    <row r="92" spans="1:28" ht="12.75">
      <c r="A92" s="1"/>
      <c r="D92" s="1"/>
      <c r="E92" s="1"/>
      <c r="F92" s="12"/>
      <c r="H92" s="1"/>
      <c r="I92" s="1"/>
      <c r="J92" s="1"/>
      <c r="K92" s="1"/>
      <c r="L92" s="1"/>
      <c r="M92" s="1"/>
      <c r="N92" s="1"/>
      <c r="O92" s="1"/>
      <c r="P92" s="2"/>
      <c r="Q92" s="1"/>
      <c r="R92" s="1"/>
      <c r="S92" s="1"/>
      <c r="T92" s="1"/>
      <c r="U92" s="2"/>
      <c r="V92" s="2"/>
      <c r="W92" s="1"/>
      <c r="X92" s="1"/>
      <c r="Y92" s="1"/>
      <c r="Z92" s="1"/>
      <c r="AA92" s="362"/>
      <c r="AB92" s="14"/>
    </row>
    <row r="93" spans="1:27" ht="12.75">
      <c r="A93" s="1"/>
      <c r="D93" s="1"/>
      <c r="E93" s="1"/>
      <c r="F93" s="12"/>
      <c r="H93" s="1"/>
      <c r="I93" s="1"/>
      <c r="J93" s="1"/>
      <c r="K93" s="1"/>
      <c r="L93" s="1"/>
      <c r="M93" s="1"/>
      <c r="N93" s="1"/>
      <c r="O93" s="1"/>
      <c r="P93" s="2"/>
      <c r="Q93" s="1"/>
      <c r="R93" s="1"/>
      <c r="S93" s="1"/>
      <c r="T93" s="1"/>
      <c r="U93" s="2"/>
      <c r="V93" s="2"/>
      <c r="W93" s="1"/>
      <c r="X93" s="1"/>
      <c r="Y93" s="1"/>
      <c r="Z93" s="1"/>
      <c r="AA93" s="362"/>
    </row>
  </sheetData>
  <sheetProtection/>
  <mergeCells count="9">
    <mergeCell ref="F3:G3"/>
    <mergeCell ref="O2:P2"/>
    <mergeCell ref="Q1:AA1"/>
    <mergeCell ref="Q2:U2"/>
    <mergeCell ref="B1:P1"/>
    <mergeCell ref="V2:AA2"/>
    <mergeCell ref="D2:G2"/>
    <mergeCell ref="I2:N2"/>
    <mergeCell ref="D3:E3"/>
  </mergeCells>
  <printOptions/>
  <pageMargins left="0.75" right="0.75" top="1" bottom="1" header="0.5" footer="0.5"/>
  <pageSetup fitToHeight="0" fitToWidth="1" horizontalDpi="600" verticalDpi="600" orientation="landscape" paperSize="9" scale="35" r:id="rId3"/>
  <headerFooter alignWithMargins="0">
    <oddHeader>&amp;L&amp;20Atlas&amp;C&amp;20&amp;A&amp;R&amp;20Meyrin</oddHeader>
  </headerFooter>
  <ignoredErrors>
    <ignoredError sqref="AA5 AA7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9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2.75"/>
  <cols>
    <col min="1" max="1" width="4.8515625" style="1" bestFit="1" customWidth="1"/>
    <col min="2" max="2" width="12.8515625" style="0" bestFit="1" customWidth="1"/>
    <col min="3" max="3" width="5.140625" style="0" bestFit="1" customWidth="1"/>
    <col min="4" max="4" width="8.00390625" style="1" bestFit="1" customWidth="1"/>
    <col min="5" max="5" width="5.00390625" style="1" bestFit="1" customWidth="1"/>
    <col min="6" max="6" width="3.00390625" style="12" bestFit="1" customWidth="1"/>
    <col min="7" max="7" width="5.57421875" style="490" bestFit="1" customWidth="1"/>
    <col min="8" max="8" width="3.28125" style="1" bestFit="1" customWidth="1"/>
    <col min="9" max="9" width="5.7109375" style="1" bestFit="1" customWidth="1"/>
    <col min="10" max="10" width="13.7109375" style="1" bestFit="1" customWidth="1"/>
    <col min="11" max="11" width="2.8515625" style="1" bestFit="1" customWidth="1"/>
    <col min="12" max="12" width="4.8515625" style="1" bestFit="1" customWidth="1"/>
    <col min="13" max="13" width="3.421875" style="1" bestFit="1" customWidth="1"/>
    <col min="14" max="14" width="4.28125" style="1" bestFit="1" customWidth="1"/>
    <col min="15" max="15" width="2.28125" style="1" bestFit="1" customWidth="1"/>
    <col min="16" max="16" width="5.57421875" style="2" bestFit="1" customWidth="1"/>
    <col min="17" max="17" width="5.28125" style="1" bestFit="1" customWidth="1"/>
    <col min="18" max="18" width="5.57421875" style="1" bestFit="1" customWidth="1"/>
    <col min="19" max="19" width="2.421875" style="1" customWidth="1"/>
    <col min="20" max="20" width="3.00390625" style="1" customWidth="1"/>
    <col min="21" max="22" width="5.57421875" style="2" bestFit="1" customWidth="1"/>
    <col min="23" max="23" width="5.140625" style="1" bestFit="1" customWidth="1"/>
    <col min="24" max="24" width="5.421875" style="1" bestFit="1" customWidth="1"/>
    <col min="25" max="25" width="4.28125" style="1" bestFit="1" customWidth="1"/>
    <col min="26" max="26" width="4.8515625" style="1" bestFit="1" customWidth="1"/>
    <col min="27" max="27" width="4.8515625" style="2" bestFit="1" customWidth="1"/>
  </cols>
  <sheetData>
    <row r="1" spans="1:27" ht="12.75">
      <c r="A1" s="18"/>
      <c r="B1" s="556" t="s">
        <v>438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 t="s">
        <v>129</v>
      </c>
      <c r="R1" s="556"/>
      <c r="S1" s="556"/>
      <c r="T1" s="556"/>
      <c r="U1" s="556"/>
      <c r="V1" s="556"/>
      <c r="W1" s="556"/>
      <c r="X1" s="556"/>
      <c r="Y1" s="556"/>
      <c r="Z1" s="556"/>
      <c r="AA1" s="556"/>
    </row>
    <row r="2" spans="1:27" ht="12.75">
      <c r="A2" s="19"/>
      <c r="B2" s="19" t="s">
        <v>93</v>
      </c>
      <c r="C2" s="17" t="s">
        <v>486</v>
      </c>
      <c r="D2" s="555" t="s">
        <v>99</v>
      </c>
      <c r="E2" s="555"/>
      <c r="F2" s="555"/>
      <c r="G2" s="555"/>
      <c r="H2" s="19"/>
      <c r="I2" s="555" t="s">
        <v>439</v>
      </c>
      <c r="J2" s="558"/>
      <c r="K2" s="558"/>
      <c r="L2" s="558"/>
      <c r="M2" s="558"/>
      <c r="N2" s="558"/>
      <c r="O2" s="555" t="s">
        <v>108</v>
      </c>
      <c r="P2" s="556"/>
      <c r="Q2" s="555" t="s">
        <v>440</v>
      </c>
      <c r="R2" s="558"/>
      <c r="S2" s="558"/>
      <c r="T2" s="558"/>
      <c r="U2" s="558"/>
      <c r="V2" s="555" t="s">
        <v>441</v>
      </c>
      <c r="W2" s="558"/>
      <c r="X2" s="558"/>
      <c r="Y2" s="558"/>
      <c r="Z2" s="558"/>
      <c r="AA2" s="558"/>
    </row>
    <row r="3" spans="1:27" ht="12.75">
      <c r="A3" s="19" t="s">
        <v>96</v>
      </c>
      <c r="B3" s="19" t="s">
        <v>442</v>
      </c>
      <c r="C3" s="19"/>
      <c r="D3" s="555" t="s">
        <v>100</v>
      </c>
      <c r="E3" s="555"/>
      <c r="F3" s="555" t="s">
        <v>101</v>
      </c>
      <c r="G3" s="556"/>
      <c r="H3" s="19" t="s">
        <v>443</v>
      </c>
      <c r="I3" s="19" t="s">
        <v>176</v>
      </c>
      <c r="J3" s="19" t="s">
        <v>186</v>
      </c>
      <c r="K3" s="19" t="s">
        <v>446</v>
      </c>
      <c r="L3" s="19" t="s">
        <v>96</v>
      </c>
      <c r="M3" s="19" t="s">
        <v>475</v>
      </c>
      <c r="N3" s="19" t="s">
        <v>95</v>
      </c>
      <c r="O3" s="19"/>
      <c r="P3" s="21" t="s">
        <v>100</v>
      </c>
      <c r="Q3" s="19" t="s">
        <v>180</v>
      </c>
      <c r="R3" s="19" t="s">
        <v>185</v>
      </c>
      <c r="S3" s="19"/>
      <c r="T3" s="19"/>
      <c r="U3" s="21" t="s">
        <v>100</v>
      </c>
      <c r="V3" s="21" t="s">
        <v>186</v>
      </c>
      <c r="W3" s="18" t="s">
        <v>103</v>
      </c>
      <c r="X3" s="19" t="s">
        <v>185</v>
      </c>
      <c r="Y3" s="19" t="s">
        <v>95</v>
      </c>
      <c r="Z3" s="19" t="s">
        <v>102</v>
      </c>
      <c r="AA3" s="21" t="s">
        <v>105</v>
      </c>
    </row>
    <row r="4" spans="1:27" ht="12.75">
      <c r="A4" s="45"/>
      <c r="B4" s="52"/>
      <c r="C4" s="52"/>
      <c r="D4" s="45"/>
      <c r="E4" s="45"/>
      <c r="F4" s="46"/>
      <c r="G4" s="474"/>
      <c r="H4" s="45"/>
      <c r="I4" s="45"/>
      <c r="J4" s="45"/>
      <c r="K4" s="45"/>
      <c r="L4" s="45"/>
      <c r="M4" s="45"/>
      <c r="N4" s="45"/>
      <c r="O4" s="45"/>
      <c r="P4" s="53"/>
      <c r="Q4" s="45"/>
      <c r="R4" s="45"/>
      <c r="S4" s="45"/>
      <c r="T4" s="42"/>
      <c r="U4" s="53"/>
      <c r="V4" s="53"/>
      <c r="W4" s="45"/>
      <c r="X4" s="45"/>
      <c r="Y4" s="45"/>
      <c r="Z4" s="45"/>
      <c r="AA4" s="53"/>
    </row>
    <row r="5" spans="1:27" ht="12.75">
      <c r="A5" s="19">
        <v>1</v>
      </c>
      <c r="B5" s="192" t="s">
        <v>648</v>
      </c>
      <c r="C5" s="334"/>
      <c r="D5" s="193" t="s">
        <v>128</v>
      </c>
      <c r="E5" s="168">
        <v>399</v>
      </c>
      <c r="F5" s="465" t="s">
        <v>436</v>
      </c>
      <c r="G5" s="475" t="str">
        <f aca="true" t="shared" si="0" ref="G5:G26">DEC2HEX(E5,4)</f>
        <v>018F</v>
      </c>
      <c r="H5" s="141">
        <v>6</v>
      </c>
      <c r="I5" s="133" t="s">
        <v>177</v>
      </c>
      <c r="J5" s="142" t="s">
        <v>130</v>
      </c>
      <c r="K5" s="143">
        <v>2</v>
      </c>
      <c r="L5" s="134" t="s">
        <v>97</v>
      </c>
      <c r="M5" s="163"/>
      <c r="N5" s="163"/>
      <c r="O5" s="164"/>
      <c r="P5" s="169" t="s">
        <v>109</v>
      </c>
      <c r="Q5" s="133" t="s">
        <v>182</v>
      </c>
      <c r="R5" s="144" t="s">
        <v>124</v>
      </c>
      <c r="S5" s="144" t="s">
        <v>127</v>
      </c>
      <c r="T5" s="133">
        <v>5</v>
      </c>
      <c r="U5" s="169" t="s">
        <v>109</v>
      </c>
      <c r="V5" s="170" t="s">
        <v>0</v>
      </c>
      <c r="W5" s="170" t="s">
        <v>97</v>
      </c>
      <c r="X5" s="170">
        <v>1</v>
      </c>
      <c r="Y5" s="170">
        <f aca="true" t="shared" si="1" ref="Y5:Y26">IF(Z5&lt;9,Z5+3,Z5+4)</f>
        <v>19</v>
      </c>
      <c r="Z5" s="170">
        <v>15</v>
      </c>
      <c r="AA5" s="171" t="s">
        <v>107</v>
      </c>
    </row>
    <row r="6" spans="1:27" ht="12.75">
      <c r="A6" s="19">
        <v>2</v>
      </c>
      <c r="B6" s="192" t="s">
        <v>649</v>
      </c>
      <c r="C6" s="334"/>
      <c r="D6" s="193" t="s">
        <v>128</v>
      </c>
      <c r="E6" s="168">
        <v>348</v>
      </c>
      <c r="F6" s="465" t="s">
        <v>436</v>
      </c>
      <c r="G6" s="475" t="str">
        <f t="shared" si="0"/>
        <v>015C</v>
      </c>
      <c r="H6" s="141">
        <v>6</v>
      </c>
      <c r="I6" s="133" t="s">
        <v>177</v>
      </c>
      <c r="J6" s="142" t="s">
        <v>131</v>
      </c>
      <c r="K6" s="143">
        <v>2</v>
      </c>
      <c r="L6" s="134" t="s">
        <v>97</v>
      </c>
      <c r="M6" s="163"/>
      <c r="N6" s="163"/>
      <c r="O6" s="164"/>
      <c r="P6" s="169" t="s">
        <v>109</v>
      </c>
      <c r="Q6" s="133" t="s">
        <v>182</v>
      </c>
      <c r="R6" s="144" t="s">
        <v>124</v>
      </c>
      <c r="S6" s="144" t="s">
        <v>127</v>
      </c>
      <c r="T6" s="133">
        <v>4</v>
      </c>
      <c r="U6" s="169" t="s">
        <v>109</v>
      </c>
      <c r="V6" s="170" t="s">
        <v>0</v>
      </c>
      <c r="W6" s="170" t="s">
        <v>97</v>
      </c>
      <c r="X6" s="170">
        <v>1</v>
      </c>
      <c r="Y6" s="170">
        <f t="shared" si="1"/>
        <v>19</v>
      </c>
      <c r="Z6" s="170">
        <v>15</v>
      </c>
      <c r="AA6" s="171" t="s">
        <v>106</v>
      </c>
    </row>
    <row r="7" spans="1:27" ht="12.75">
      <c r="A7" s="19">
        <v>3</v>
      </c>
      <c r="B7" s="192" t="s">
        <v>650</v>
      </c>
      <c r="C7" s="334"/>
      <c r="D7" s="193" t="s">
        <v>128</v>
      </c>
      <c r="E7" s="168">
        <v>497</v>
      </c>
      <c r="F7" s="465" t="s">
        <v>436</v>
      </c>
      <c r="G7" s="475" t="str">
        <f t="shared" si="0"/>
        <v>01F1</v>
      </c>
      <c r="H7" s="141">
        <v>6</v>
      </c>
      <c r="I7" s="133" t="s">
        <v>177</v>
      </c>
      <c r="J7" s="142" t="s">
        <v>132</v>
      </c>
      <c r="K7" s="143">
        <v>2</v>
      </c>
      <c r="L7" s="134" t="s">
        <v>97</v>
      </c>
      <c r="M7" s="163"/>
      <c r="N7" s="163"/>
      <c r="O7" s="164"/>
      <c r="P7" s="169" t="s">
        <v>109</v>
      </c>
      <c r="Q7" s="133" t="s">
        <v>182</v>
      </c>
      <c r="R7" s="144" t="s">
        <v>124</v>
      </c>
      <c r="S7" s="144" t="s">
        <v>127</v>
      </c>
      <c r="T7" s="133">
        <v>3</v>
      </c>
      <c r="U7" s="169" t="s">
        <v>109</v>
      </c>
      <c r="V7" s="170" t="s">
        <v>0</v>
      </c>
      <c r="W7" s="170" t="s">
        <v>97</v>
      </c>
      <c r="X7" s="170">
        <v>1</v>
      </c>
      <c r="Y7" s="170">
        <f t="shared" si="1"/>
        <v>18</v>
      </c>
      <c r="Z7" s="170">
        <v>14</v>
      </c>
      <c r="AA7" s="171" t="s">
        <v>107</v>
      </c>
    </row>
    <row r="8" spans="1:27" ht="12.75">
      <c r="A8" s="19">
        <v>4</v>
      </c>
      <c r="B8" s="192" t="s">
        <v>651</v>
      </c>
      <c r="C8" s="334"/>
      <c r="D8" s="193" t="s">
        <v>128</v>
      </c>
      <c r="E8" s="168">
        <v>432</v>
      </c>
      <c r="F8" s="465" t="s">
        <v>436</v>
      </c>
      <c r="G8" s="475" t="str">
        <f t="shared" si="0"/>
        <v>01B0</v>
      </c>
      <c r="H8" s="141">
        <v>6</v>
      </c>
      <c r="I8" s="133" t="s">
        <v>177</v>
      </c>
      <c r="J8" s="142" t="s">
        <v>133</v>
      </c>
      <c r="K8" s="143">
        <v>2</v>
      </c>
      <c r="L8" s="134" t="s">
        <v>97</v>
      </c>
      <c r="M8" s="163"/>
      <c r="N8" s="163"/>
      <c r="O8" s="164"/>
      <c r="P8" s="169" t="s">
        <v>109</v>
      </c>
      <c r="Q8" s="133" t="s">
        <v>182</v>
      </c>
      <c r="R8" s="144" t="s">
        <v>124</v>
      </c>
      <c r="S8" s="144" t="s">
        <v>127</v>
      </c>
      <c r="T8" s="133">
        <v>2</v>
      </c>
      <c r="U8" s="169" t="s">
        <v>109</v>
      </c>
      <c r="V8" s="170" t="s">
        <v>0</v>
      </c>
      <c r="W8" s="170" t="s">
        <v>97</v>
      </c>
      <c r="X8" s="170">
        <v>1</v>
      </c>
      <c r="Y8" s="170">
        <f t="shared" si="1"/>
        <v>18</v>
      </c>
      <c r="Z8" s="170">
        <v>14</v>
      </c>
      <c r="AA8" s="171" t="s">
        <v>106</v>
      </c>
    </row>
    <row r="9" spans="1:27" ht="12.75">
      <c r="A9" s="19">
        <v>5</v>
      </c>
      <c r="B9" s="192" t="s">
        <v>652</v>
      </c>
      <c r="C9" s="334"/>
      <c r="D9" s="193" t="s">
        <v>128</v>
      </c>
      <c r="E9" s="168">
        <v>520</v>
      </c>
      <c r="F9" s="465" t="s">
        <v>436</v>
      </c>
      <c r="G9" s="475" t="str">
        <f t="shared" si="0"/>
        <v>0208</v>
      </c>
      <c r="H9" s="141">
        <v>6</v>
      </c>
      <c r="I9" s="133" t="s">
        <v>177</v>
      </c>
      <c r="J9" s="142" t="s">
        <v>134</v>
      </c>
      <c r="K9" s="143">
        <v>2</v>
      </c>
      <c r="L9" s="134" t="s">
        <v>97</v>
      </c>
      <c r="M9" s="163"/>
      <c r="N9" s="163"/>
      <c r="O9" s="164"/>
      <c r="P9" s="169" t="s">
        <v>109</v>
      </c>
      <c r="Q9" s="133" t="s">
        <v>182</v>
      </c>
      <c r="R9" s="144" t="s">
        <v>124</v>
      </c>
      <c r="S9" s="144" t="s">
        <v>127</v>
      </c>
      <c r="T9" s="133">
        <v>1</v>
      </c>
      <c r="U9" s="169" t="s">
        <v>109</v>
      </c>
      <c r="V9" s="170" t="s">
        <v>0</v>
      </c>
      <c r="W9" s="170" t="s">
        <v>97</v>
      </c>
      <c r="X9" s="170">
        <v>1</v>
      </c>
      <c r="Y9" s="170">
        <f t="shared" si="1"/>
        <v>17</v>
      </c>
      <c r="Z9" s="170">
        <v>13</v>
      </c>
      <c r="AA9" s="171" t="s">
        <v>107</v>
      </c>
    </row>
    <row r="10" spans="1:27" ht="12.75">
      <c r="A10" s="19">
        <v>6</v>
      </c>
      <c r="B10" s="192" t="s">
        <v>653</v>
      </c>
      <c r="C10" s="334"/>
      <c r="D10" s="193" t="s">
        <v>128</v>
      </c>
      <c r="E10" s="168">
        <v>439</v>
      </c>
      <c r="F10" s="465" t="s">
        <v>436</v>
      </c>
      <c r="G10" s="475" t="str">
        <f t="shared" si="0"/>
        <v>01B7</v>
      </c>
      <c r="H10" s="141">
        <v>6</v>
      </c>
      <c r="I10" s="133" t="s">
        <v>177</v>
      </c>
      <c r="J10" s="142" t="s">
        <v>135</v>
      </c>
      <c r="K10" s="143">
        <v>2</v>
      </c>
      <c r="L10" s="134" t="s">
        <v>97</v>
      </c>
      <c r="M10" s="163"/>
      <c r="N10" s="163"/>
      <c r="O10" s="164"/>
      <c r="P10" s="169" t="s">
        <v>109</v>
      </c>
      <c r="Q10" s="133" t="s">
        <v>182</v>
      </c>
      <c r="R10" s="144" t="s">
        <v>124</v>
      </c>
      <c r="S10" s="144" t="s">
        <v>126</v>
      </c>
      <c r="T10" s="133">
        <v>6</v>
      </c>
      <c r="U10" s="169" t="s">
        <v>109</v>
      </c>
      <c r="V10" s="170" t="s">
        <v>0</v>
      </c>
      <c r="W10" s="170" t="s">
        <v>97</v>
      </c>
      <c r="X10" s="170">
        <v>1</v>
      </c>
      <c r="Y10" s="170">
        <f t="shared" si="1"/>
        <v>17</v>
      </c>
      <c r="Z10" s="170">
        <v>13</v>
      </c>
      <c r="AA10" s="171" t="s">
        <v>106</v>
      </c>
    </row>
    <row r="11" spans="1:27" ht="12.75">
      <c r="A11" s="19">
        <v>7</v>
      </c>
      <c r="B11" s="192" t="s">
        <v>654</v>
      </c>
      <c r="C11" s="334"/>
      <c r="D11" s="193" t="s">
        <v>128</v>
      </c>
      <c r="E11" s="168">
        <v>342</v>
      </c>
      <c r="F11" s="465" t="s">
        <v>436</v>
      </c>
      <c r="G11" s="475" t="str">
        <f t="shared" si="0"/>
        <v>0156</v>
      </c>
      <c r="H11" s="141">
        <v>6</v>
      </c>
      <c r="I11" s="133" t="s">
        <v>177</v>
      </c>
      <c r="J11" s="142" t="s">
        <v>136</v>
      </c>
      <c r="K11" s="143">
        <v>2</v>
      </c>
      <c r="L11" s="134" t="s">
        <v>97</v>
      </c>
      <c r="M11" s="163"/>
      <c r="N11" s="163"/>
      <c r="O11" s="164"/>
      <c r="P11" s="169" t="s">
        <v>109</v>
      </c>
      <c r="Q11" s="133" t="s">
        <v>182</v>
      </c>
      <c r="R11" s="144" t="s">
        <v>124</v>
      </c>
      <c r="S11" s="144" t="s">
        <v>126</v>
      </c>
      <c r="T11" s="133">
        <v>5</v>
      </c>
      <c r="U11" s="169" t="s">
        <v>109</v>
      </c>
      <c r="V11" s="170" t="s">
        <v>0</v>
      </c>
      <c r="W11" s="170" t="s">
        <v>97</v>
      </c>
      <c r="X11" s="170">
        <v>1</v>
      </c>
      <c r="Y11" s="170">
        <f t="shared" si="1"/>
        <v>16</v>
      </c>
      <c r="Z11" s="170">
        <v>12</v>
      </c>
      <c r="AA11" s="171" t="s">
        <v>107</v>
      </c>
    </row>
    <row r="12" spans="1:27" ht="12.75">
      <c r="A12" s="19">
        <v>8</v>
      </c>
      <c r="B12" s="192" t="s">
        <v>655</v>
      </c>
      <c r="C12" s="334"/>
      <c r="D12" s="193" t="s">
        <v>128</v>
      </c>
      <c r="E12" s="168">
        <v>460</v>
      </c>
      <c r="F12" s="465" t="s">
        <v>436</v>
      </c>
      <c r="G12" s="475" t="str">
        <f t="shared" si="0"/>
        <v>01CC</v>
      </c>
      <c r="H12" s="141">
        <v>6</v>
      </c>
      <c r="I12" s="133" t="s">
        <v>177</v>
      </c>
      <c r="J12" s="142" t="s">
        <v>137</v>
      </c>
      <c r="K12" s="143">
        <v>2</v>
      </c>
      <c r="L12" s="134" t="s">
        <v>97</v>
      </c>
      <c r="M12" s="163"/>
      <c r="N12" s="163"/>
      <c r="O12" s="164"/>
      <c r="P12" s="169" t="s">
        <v>109</v>
      </c>
      <c r="Q12" s="133" t="s">
        <v>182</v>
      </c>
      <c r="R12" s="144" t="s">
        <v>124</v>
      </c>
      <c r="S12" s="144" t="s">
        <v>126</v>
      </c>
      <c r="T12" s="133">
        <v>4</v>
      </c>
      <c r="U12" s="169" t="s">
        <v>109</v>
      </c>
      <c r="V12" s="170" t="s">
        <v>0</v>
      </c>
      <c r="W12" s="170" t="s">
        <v>97</v>
      </c>
      <c r="X12" s="170">
        <v>1</v>
      </c>
      <c r="Y12" s="170">
        <f t="shared" si="1"/>
        <v>16</v>
      </c>
      <c r="Z12" s="170">
        <v>12</v>
      </c>
      <c r="AA12" s="171" t="s">
        <v>106</v>
      </c>
    </row>
    <row r="13" spans="1:27" ht="12.75">
      <c r="A13" s="19">
        <v>9</v>
      </c>
      <c r="B13" s="192" t="s">
        <v>656</v>
      </c>
      <c r="C13" s="334"/>
      <c r="D13" s="193" t="s">
        <v>128</v>
      </c>
      <c r="E13" s="168">
        <v>388</v>
      </c>
      <c r="F13" s="465" t="s">
        <v>436</v>
      </c>
      <c r="G13" s="475" t="str">
        <f t="shared" si="0"/>
        <v>0184</v>
      </c>
      <c r="H13" s="141">
        <v>6</v>
      </c>
      <c r="I13" s="133" t="s">
        <v>177</v>
      </c>
      <c r="J13" s="142" t="s">
        <v>138</v>
      </c>
      <c r="K13" s="143">
        <v>2</v>
      </c>
      <c r="L13" s="134" t="s">
        <v>97</v>
      </c>
      <c r="M13" s="163"/>
      <c r="N13" s="163"/>
      <c r="O13" s="164"/>
      <c r="P13" s="169" t="s">
        <v>109</v>
      </c>
      <c r="Q13" s="133" t="s">
        <v>182</v>
      </c>
      <c r="R13" s="144" t="s">
        <v>124</v>
      </c>
      <c r="S13" s="144" t="s">
        <v>126</v>
      </c>
      <c r="T13" s="133">
        <v>3</v>
      </c>
      <c r="U13" s="169" t="s">
        <v>109</v>
      </c>
      <c r="V13" s="170" t="s">
        <v>0</v>
      </c>
      <c r="W13" s="170" t="s">
        <v>97</v>
      </c>
      <c r="X13" s="170">
        <v>1</v>
      </c>
      <c r="Y13" s="170">
        <f t="shared" si="1"/>
        <v>15</v>
      </c>
      <c r="Z13" s="170">
        <v>11</v>
      </c>
      <c r="AA13" s="171" t="s">
        <v>107</v>
      </c>
    </row>
    <row r="14" spans="1:27" ht="12.75">
      <c r="A14" s="19">
        <v>10</v>
      </c>
      <c r="B14" s="192" t="s">
        <v>657</v>
      </c>
      <c r="C14" s="334"/>
      <c r="D14" s="193" t="s">
        <v>128</v>
      </c>
      <c r="E14" s="168">
        <v>440</v>
      </c>
      <c r="F14" s="465" t="s">
        <v>436</v>
      </c>
      <c r="G14" s="475" t="str">
        <f t="shared" si="0"/>
        <v>01B8</v>
      </c>
      <c r="H14" s="141">
        <v>6</v>
      </c>
      <c r="I14" s="133" t="s">
        <v>177</v>
      </c>
      <c r="J14" s="142" t="s">
        <v>139</v>
      </c>
      <c r="K14" s="143">
        <v>2</v>
      </c>
      <c r="L14" s="134" t="s">
        <v>97</v>
      </c>
      <c r="M14" s="163"/>
      <c r="N14" s="163"/>
      <c r="O14" s="164"/>
      <c r="P14" s="169" t="s">
        <v>109</v>
      </c>
      <c r="Q14" s="133" t="s">
        <v>182</v>
      </c>
      <c r="R14" s="144" t="s">
        <v>124</v>
      </c>
      <c r="S14" s="144" t="s">
        <v>126</v>
      </c>
      <c r="T14" s="133">
        <v>2</v>
      </c>
      <c r="U14" s="169" t="s">
        <v>109</v>
      </c>
      <c r="V14" s="170" t="s">
        <v>0</v>
      </c>
      <c r="W14" s="170" t="s">
        <v>97</v>
      </c>
      <c r="X14" s="170">
        <v>1</v>
      </c>
      <c r="Y14" s="170">
        <f t="shared" si="1"/>
        <v>15</v>
      </c>
      <c r="Z14" s="170">
        <v>11</v>
      </c>
      <c r="AA14" s="171" t="s">
        <v>106</v>
      </c>
    </row>
    <row r="15" spans="1:27" ht="12.75">
      <c r="A15" s="19">
        <v>11</v>
      </c>
      <c r="B15" s="192" t="s">
        <v>658</v>
      </c>
      <c r="C15" s="334"/>
      <c r="D15" s="193" t="s">
        <v>128</v>
      </c>
      <c r="E15" s="168">
        <v>468</v>
      </c>
      <c r="F15" s="465" t="s">
        <v>436</v>
      </c>
      <c r="G15" s="475" t="str">
        <f t="shared" si="0"/>
        <v>01D4</v>
      </c>
      <c r="H15" s="141">
        <v>6</v>
      </c>
      <c r="I15" s="133" t="s">
        <v>177</v>
      </c>
      <c r="J15" s="142" t="s">
        <v>140</v>
      </c>
      <c r="K15" s="143">
        <v>2</v>
      </c>
      <c r="L15" s="134" t="s">
        <v>97</v>
      </c>
      <c r="M15" s="163"/>
      <c r="N15" s="163"/>
      <c r="O15" s="164"/>
      <c r="P15" s="169" t="s">
        <v>109</v>
      </c>
      <c r="Q15" s="133" t="s">
        <v>182</v>
      </c>
      <c r="R15" s="144" t="s">
        <v>124</v>
      </c>
      <c r="S15" s="144" t="s">
        <v>126</v>
      </c>
      <c r="T15" s="133">
        <v>1</v>
      </c>
      <c r="U15" s="169" t="s">
        <v>109</v>
      </c>
      <c r="V15" s="170" t="s">
        <v>0</v>
      </c>
      <c r="W15" s="170" t="s">
        <v>97</v>
      </c>
      <c r="X15" s="170">
        <v>1</v>
      </c>
      <c r="Y15" s="170">
        <f t="shared" si="1"/>
        <v>14</v>
      </c>
      <c r="Z15" s="170">
        <v>10</v>
      </c>
      <c r="AA15" s="171" t="s">
        <v>107</v>
      </c>
    </row>
    <row r="16" spans="1:27" ht="12.75">
      <c r="A16" s="19">
        <v>12</v>
      </c>
      <c r="B16" s="192" t="s">
        <v>659</v>
      </c>
      <c r="C16" s="334"/>
      <c r="D16" s="193" t="s">
        <v>128</v>
      </c>
      <c r="E16" s="168">
        <v>456</v>
      </c>
      <c r="F16" s="465" t="s">
        <v>436</v>
      </c>
      <c r="G16" s="475" t="str">
        <f t="shared" si="0"/>
        <v>01C8</v>
      </c>
      <c r="H16" s="141">
        <v>6</v>
      </c>
      <c r="I16" s="133" t="s">
        <v>177</v>
      </c>
      <c r="J16" s="142" t="s">
        <v>141</v>
      </c>
      <c r="K16" s="143">
        <v>2</v>
      </c>
      <c r="L16" s="134" t="s">
        <v>97</v>
      </c>
      <c r="M16" s="163"/>
      <c r="N16" s="163"/>
      <c r="O16" s="164"/>
      <c r="P16" s="169" t="s">
        <v>109</v>
      </c>
      <c r="Q16" s="133" t="s">
        <v>182</v>
      </c>
      <c r="R16" s="144" t="s">
        <v>124</v>
      </c>
      <c r="S16" s="144" t="s">
        <v>125</v>
      </c>
      <c r="T16" s="133">
        <v>6</v>
      </c>
      <c r="U16" s="169" t="s">
        <v>109</v>
      </c>
      <c r="V16" s="170" t="s">
        <v>0</v>
      </c>
      <c r="W16" s="170" t="s">
        <v>97</v>
      </c>
      <c r="X16" s="170">
        <v>1</v>
      </c>
      <c r="Y16" s="170">
        <f t="shared" si="1"/>
        <v>14</v>
      </c>
      <c r="Z16" s="170">
        <v>10</v>
      </c>
      <c r="AA16" s="171" t="s">
        <v>106</v>
      </c>
    </row>
    <row r="17" spans="1:27" ht="12.75">
      <c r="A17" s="19">
        <v>13</v>
      </c>
      <c r="B17" s="192" t="s">
        <v>660</v>
      </c>
      <c r="C17" s="334"/>
      <c r="D17" s="193" t="s">
        <v>128</v>
      </c>
      <c r="E17" s="168">
        <v>111</v>
      </c>
      <c r="F17" s="465" t="s">
        <v>436</v>
      </c>
      <c r="G17" s="475" t="str">
        <f t="shared" si="0"/>
        <v>006F</v>
      </c>
      <c r="H17" s="141">
        <v>6</v>
      </c>
      <c r="I17" s="133" t="s">
        <v>177</v>
      </c>
      <c r="J17" s="142" t="s">
        <v>142</v>
      </c>
      <c r="K17" s="143">
        <v>2</v>
      </c>
      <c r="L17" s="134" t="s">
        <v>97</v>
      </c>
      <c r="M17" s="163"/>
      <c r="N17" s="163"/>
      <c r="O17" s="164"/>
      <c r="P17" s="169" t="s">
        <v>109</v>
      </c>
      <c r="Q17" s="133" t="s">
        <v>182</v>
      </c>
      <c r="R17" s="144" t="s">
        <v>124</v>
      </c>
      <c r="S17" s="144" t="s">
        <v>125</v>
      </c>
      <c r="T17" s="133">
        <v>5</v>
      </c>
      <c r="U17" s="169" t="s">
        <v>109</v>
      </c>
      <c r="V17" s="170" t="s">
        <v>0</v>
      </c>
      <c r="W17" s="170" t="s">
        <v>97</v>
      </c>
      <c r="X17" s="170">
        <v>1</v>
      </c>
      <c r="Y17" s="170">
        <f t="shared" si="1"/>
        <v>13</v>
      </c>
      <c r="Z17" s="170">
        <v>9</v>
      </c>
      <c r="AA17" s="171" t="s">
        <v>107</v>
      </c>
    </row>
    <row r="18" spans="1:27" ht="12.75">
      <c r="A18" s="19">
        <v>14</v>
      </c>
      <c r="B18" s="192" t="s">
        <v>661</v>
      </c>
      <c r="C18" s="334"/>
      <c r="D18" s="193" t="s">
        <v>128</v>
      </c>
      <c r="E18" s="168">
        <v>11</v>
      </c>
      <c r="F18" s="465" t="s">
        <v>436</v>
      </c>
      <c r="G18" s="475" t="str">
        <f t="shared" si="0"/>
        <v>000B</v>
      </c>
      <c r="H18" s="141">
        <v>6</v>
      </c>
      <c r="I18" s="133" t="s">
        <v>177</v>
      </c>
      <c r="J18" s="142" t="s">
        <v>143</v>
      </c>
      <c r="K18" s="143">
        <v>2</v>
      </c>
      <c r="L18" s="134" t="s">
        <v>97</v>
      </c>
      <c r="M18" s="163"/>
      <c r="N18" s="163"/>
      <c r="O18" s="164"/>
      <c r="P18" s="169" t="s">
        <v>109</v>
      </c>
      <c r="Q18" s="133" t="s">
        <v>182</v>
      </c>
      <c r="R18" s="144" t="s">
        <v>124</v>
      </c>
      <c r="S18" s="144" t="s">
        <v>125</v>
      </c>
      <c r="T18" s="133">
        <v>4</v>
      </c>
      <c r="U18" s="169" t="s">
        <v>109</v>
      </c>
      <c r="V18" s="170" t="s">
        <v>0</v>
      </c>
      <c r="W18" s="170" t="s">
        <v>97</v>
      </c>
      <c r="X18" s="170">
        <v>1</v>
      </c>
      <c r="Y18" s="170">
        <f t="shared" si="1"/>
        <v>13</v>
      </c>
      <c r="Z18" s="170">
        <v>9</v>
      </c>
      <c r="AA18" s="171" t="s">
        <v>106</v>
      </c>
    </row>
    <row r="19" spans="1:27" ht="12.75">
      <c r="A19" s="19">
        <v>15</v>
      </c>
      <c r="B19" s="192" t="s">
        <v>662</v>
      </c>
      <c r="C19" s="334"/>
      <c r="D19" s="193" t="s">
        <v>128</v>
      </c>
      <c r="E19" s="168">
        <v>715</v>
      </c>
      <c r="F19" s="465" t="s">
        <v>436</v>
      </c>
      <c r="G19" s="475" t="str">
        <f t="shared" si="0"/>
        <v>02CB</v>
      </c>
      <c r="H19" s="141">
        <v>6</v>
      </c>
      <c r="I19" s="133" t="s">
        <v>177</v>
      </c>
      <c r="J19" s="142" t="s">
        <v>144</v>
      </c>
      <c r="K19" s="143">
        <v>2</v>
      </c>
      <c r="L19" s="134" t="s">
        <v>97</v>
      </c>
      <c r="M19" s="163"/>
      <c r="N19" s="163"/>
      <c r="O19" s="164"/>
      <c r="P19" s="169" t="s">
        <v>109</v>
      </c>
      <c r="Q19" s="133" t="s">
        <v>182</v>
      </c>
      <c r="R19" s="144" t="s">
        <v>124</v>
      </c>
      <c r="S19" s="144" t="s">
        <v>125</v>
      </c>
      <c r="T19" s="133">
        <v>3</v>
      </c>
      <c r="U19" s="169" t="s">
        <v>109</v>
      </c>
      <c r="V19" s="170" t="s">
        <v>0</v>
      </c>
      <c r="W19" s="170" t="s">
        <v>97</v>
      </c>
      <c r="X19" s="170">
        <v>1</v>
      </c>
      <c r="Y19" s="170">
        <f t="shared" si="1"/>
        <v>11</v>
      </c>
      <c r="Z19" s="170">
        <v>8</v>
      </c>
      <c r="AA19" s="171" t="s">
        <v>107</v>
      </c>
    </row>
    <row r="20" spans="1:27" ht="12.75">
      <c r="A20" s="19">
        <v>16</v>
      </c>
      <c r="B20" s="192" t="s">
        <v>663</v>
      </c>
      <c r="C20" s="334"/>
      <c r="D20" s="193" t="s">
        <v>128</v>
      </c>
      <c r="E20" s="168">
        <v>366</v>
      </c>
      <c r="F20" s="465" t="s">
        <v>436</v>
      </c>
      <c r="G20" s="475" t="str">
        <f t="shared" si="0"/>
        <v>016E</v>
      </c>
      <c r="H20" s="141">
        <v>6</v>
      </c>
      <c r="I20" s="133" t="s">
        <v>177</v>
      </c>
      <c r="J20" s="142" t="s">
        <v>145</v>
      </c>
      <c r="K20" s="143">
        <v>2</v>
      </c>
      <c r="L20" s="134" t="s">
        <v>97</v>
      </c>
      <c r="M20" s="163"/>
      <c r="N20" s="163"/>
      <c r="O20" s="164"/>
      <c r="P20" s="169" t="s">
        <v>109</v>
      </c>
      <c r="Q20" s="133" t="s">
        <v>182</v>
      </c>
      <c r="R20" s="144" t="s">
        <v>124</v>
      </c>
      <c r="S20" s="144" t="s">
        <v>125</v>
      </c>
      <c r="T20" s="133">
        <v>2</v>
      </c>
      <c r="U20" s="169" t="s">
        <v>109</v>
      </c>
      <c r="V20" s="170" t="s">
        <v>0</v>
      </c>
      <c r="W20" s="170" t="s">
        <v>97</v>
      </c>
      <c r="X20" s="170">
        <v>1</v>
      </c>
      <c r="Y20" s="170">
        <f t="shared" si="1"/>
        <v>11</v>
      </c>
      <c r="Z20" s="170">
        <v>8</v>
      </c>
      <c r="AA20" s="171" t="s">
        <v>106</v>
      </c>
    </row>
    <row r="21" spans="1:27" ht="12.75">
      <c r="A21" s="19">
        <v>17</v>
      </c>
      <c r="B21" s="192" t="s">
        <v>664</v>
      </c>
      <c r="C21" s="334"/>
      <c r="D21" s="193" t="s">
        <v>128</v>
      </c>
      <c r="E21" s="168">
        <v>427</v>
      </c>
      <c r="F21" s="465" t="s">
        <v>436</v>
      </c>
      <c r="G21" s="475" t="str">
        <f t="shared" si="0"/>
        <v>01AB</v>
      </c>
      <c r="H21" s="141">
        <v>6</v>
      </c>
      <c r="I21" s="133" t="s">
        <v>177</v>
      </c>
      <c r="J21" s="142" t="s">
        <v>146</v>
      </c>
      <c r="K21" s="143">
        <v>2</v>
      </c>
      <c r="L21" s="134" t="s">
        <v>97</v>
      </c>
      <c r="M21" s="163"/>
      <c r="N21" s="163"/>
      <c r="O21" s="164"/>
      <c r="P21" s="169" t="s">
        <v>109</v>
      </c>
      <c r="Q21" s="133" t="s">
        <v>182</v>
      </c>
      <c r="R21" s="144" t="s">
        <v>124</v>
      </c>
      <c r="S21" s="144" t="s">
        <v>125</v>
      </c>
      <c r="T21" s="133">
        <v>1</v>
      </c>
      <c r="U21" s="169" t="s">
        <v>109</v>
      </c>
      <c r="V21" s="170" t="s">
        <v>0</v>
      </c>
      <c r="W21" s="170" t="s">
        <v>97</v>
      </c>
      <c r="X21" s="170">
        <v>1</v>
      </c>
      <c r="Y21" s="170">
        <f t="shared" si="1"/>
        <v>10</v>
      </c>
      <c r="Z21" s="170">
        <v>7</v>
      </c>
      <c r="AA21" s="171" t="s">
        <v>107</v>
      </c>
    </row>
    <row r="22" spans="1:27" ht="12.75">
      <c r="A22" s="19">
        <v>18</v>
      </c>
      <c r="B22" s="192" t="s">
        <v>665</v>
      </c>
      <c r="C22" s="334"/>
      <c r="D22" s="193" t="s">
        <v>128</v>
      </c>
      <c r="E22" s="168">
        <v>385</v>
      </c>
      <c r="F22" s="465" t="s">
        <v>436</v>
      </c>
      <c r="G22" s="475" t="str">
        <f t="shared" si="0"/>
        <v>0181</v>
      </c>
      <c r="H22" s="141">
        <v>6</v>
      </c>
      <c r="I22" s="133" t="s">
        <v>177</v>
      </c>
      <c r="J22" s="142" t="s">
        <v>147</v>
      </c>
      <c r="K22" s="143">
        <v>2</v>
      </c>
      <c r="L22" s="134" t="s">
        <v>97</v>
      </c>
      <c r="M22" s="163"/>
      <c r="N22" s="163"/>
      <c r="O22" s="164"/>
      <c r="P22" s="169" t="s">
        <v>109</v>
      </c>
      <c r="Q22" s="133" t="s">
        <v>182</v>
      </c>
      <c r="R22" s="144" t="s">
        <v>124</v>
      </c>
      <c r="S22" s="144" t="s">
        <v>94</v>
      </c>
      <c r="T22" s="133">
        <v>5</v>
      </c>
      <c r="U22" s="169" t="s">
        <v>109</v>
      </c>
      <c r="V22" s="170" t="s">
        <v>0</v>
      </c>
      <c r="W22" s="170" t="s">
        <v>97</v>
      </c>
      <c r="X22" s="170">
        <v>1</v>
      </c>
      <c r="Y22" s="170">
        <f t="shared" si="1"/>
        <v>10</v>
      </c>
      <c r="Z22" s="170">
        <v>7</v>
      </c>
      <c r="AA22" s="171" t="s">
        <v>106</v>
      </c>
    </row>
    <row r="23" spans="1:27" ht="12.75">
      <c r="A23" s="19">
        <v>19</v>
      </c>
      <c r="B23" s="192" t="s">
        <v>666</v>
      </c>
      <c r="C23" s="334"/>
      <c r="D23" s="193" t="s">
        <v>128</v>
      </c>
      <c r="E23" s="168">
        <v>444</v>
      </c>
      <c r="F23" s="465" t="s">
        <v>436</v>
      </c>
      <c r="G23" s="475" t="str">
        <f t="shared" si="0"/>
        <v>01BC</v>
      </c>
      <c r="H23" s="141">
        <v>6</v>
      </c>
      <c r="I23" s="133" t="s">
        <v>177</v>
      </c>
      <c r="J23" s="142" t="s">
        <v>148</v>
      </c>
      <c r="K23" s="143">
        <v>2</v>
      </c>
      <c r="L23" s="134" t="s">
        <v>97</v>
      </c>
      <c r="M23" s="163"/>
      <c r="N23" s="163"/>
      <c r="O23" s="164"/>
      <c r="P23" s="280" t="s">
        <v>113</v>
      </c>
      <c r="Q23" s="133" t="s">
        <v>182</v>
      </c>
      <c r="R23" s="144" t="s">
        <v>124</v>
      </c>
      <c r="S23" s="144" t="s">
        <v>94</v>
      </c>
      <c r="T23" s="133">
        <v>4</v>
      </c>
      <c r="U23" s="280" t="s">
        <v>113</v>
      </c>
      <c r="V23" s="170" t="s">
        <v>0</v>
      </c>
      <c r="W23" s="170" t="s">
        <v>97</v>
      </c>
      <c r="X23" s="170">
        <v>1</v>
      </c>
      <c r="Y23" s="170">
        <f t="shared" si="1"/>
        <v>9</v>
      </c>
      <c r="Z23" s="170">
        <v>6</v>
      </c>
      <c r="AA23" s="171" t="s">
        <v>107</v>
      </c>
    </row>
    <row r="24" spans="1:30" ht="12.75">
      <c r="A24" s="19">
        <v>20</v>
      </c>
      <c r="B24" s="192" t="s">
        <v>667</v>
      </c>
      <c r="C24" s="334"/>
      <c r="D24" s="193" t="s">
        <v>128</v>
      </c>
      <c r="E24" s="168">
        <v>380</v>
      </c>
      <c r="F24" s="465" t="s">
        <v>436</v>
      </c>
      <c r="G24" s="475" t="str">
        <f t="shared" si="0"/>
        <v>017C</v>
      </c>
      <c r="H24" s="141">
        <v>6</v>
      </c>
      <c r="I24" s="133" t="s">
        <v>177</v>
      </c>
      <c r="J24" s="142" t="s">
        <v>149</v>
      </c>
      <c r="K24" s="143">
        <v>2</v>
      </c>
      <c r="L24" s="134" t="s">
        <v>97</v>
      </c>
      <c r="M24" s="163"/>
      <c r="N24" s="163"/>
      <c r="O24" s="164"/>
      <c r="P24" s="169" t="s">
        <v>109</v>
      </c>
      <c r="Q24" s="133" t="s">
        <v>182</v>
      </c>
      <c r="R24" s="144" t="s">
        <v>124</v>
      </c>
      <c r="S24" s="144" t="s">
        <v>94</v>
      </c>
      <c r="T24" s="133">
        <v>3</v>
      </c>
      <c r="U24" s="169" t="s">
        <v>109</v>
      </c>
      <c r="V24" s="170" t="s">
        <v>0</v>
      </c>
      <c r="W24" s="170" t="s">
        <v>97</v>
      </c>
      <c r="X24" s="170">
        <v>1</v>
      </c>
      <c r="Y24" s="170">
        <f t="shared" si="1"/>
        <v>9</v>
      </c>
      <c r="Z24" s="170">
        <v>6</v>
      </c>
      <c r="AA24" s="171" t="s">
        <v>106</v>
      </c>
      <c r="AB24" s="327"/>
      <c r="AC24" s="327"/>
      <c r="AD24" s="327"/>
    </row>
    <row r="25" spans="1:30" ht="12.75">
      <c r="A25" s="19">
        <v>21</v>
      </c>
      <c r="B25" s="192" t="s">
        <v>668</v>
      </c>
      <c r="C25" s="334"/>
      <c r="D25" s="193" t="s">
        <v>128</v>
      </c>
      <c r="E25" s="168">
        <v>347</v>
      </c>
      <c r="F25" s="465" t="s">
        <v>436</v>
      </c>
      <c r="G25" s="475" t="str">
        <f t="shared" si="0"/>
        <v>015B</v>
      </c>
      <c r="H25" s="141">
        <v>6</v>
      </c>
      <c r="I25" s="133" t="s">
        <v>177</v>
      </c>
      <c r="J25" s="142" t="s">
        <v>150</v>
      </c>
      <c r="K25" s="143">
        <v>2</v>
      </c>
      <c r="L25" s="134" t="s">
        <v>97</v>
      </c>
      <c r="M25" s="163"/>
      <c r="N25" s="163"/>
      <c r="O25" s="164"/>
      <c r="P25" s="169" t="s">
        <v>109</v>
      </c>
      <c r="Q25" s="133" t="s">
        <v>182</v>
      </c>
      <c r="R25" s="144" t="s">
        <v>124</v>
      </c>
      <c r="S25" s="144" t="s">
        <v>94</v>
      </c>
      <c r="T25" s="133">
        <v>2</v>
      </c>
      <c r="U25" s="169" t="s">
        <v>109</v>
      </c>
      <c r="V25" s="170" t="s">
        <v>0</v>
      </c>
      <c r="W25" s="170" t="s">
        <v>97</v>
      </c>
      <c r="X25" s="170">
        <v>1</v>
      </c>
      <c r="Y25" s="170">
        <f t="shared" si="1"/>
        <v>8</v>
      </c>
      <c r="Z25" s="170">
        <v>5</v>
      </c>
      <c r="AA25" s="171" t="s">
        <v>107</v>
      </c>
      <c r="AB25" s="328"/>
      <c r="AC25" s="328"/>
      <c r="AD25" s="328"/>
    </row>
    <row r="26" spans="1:30" ht="12.75">
      <c r="A26" s="19">
        <v>22</v>
      </c>
      <c r="B26" s="192" t="s">
        <v>669</v>
      </c>
      <c r="C26" s="334"/>
      <c r="D26" s="193" t="s">
        <v>128</v>
      </c>
      <c r="E26" s="168">
        <v>200</v>
      </c>
      <c r="F26" s="465" t="s">
        <v>436</v>
      </c>
      <c r="G26" s="475" t="str">
        <f t="shared" si="0"/>
        <v>00C8</v>
      </c>
      <c r="H26" s="141">
        <v>8</v>
      </c>
      <c r="I26" s="133" t="s">
        <v>177</v>
      </c>
      <c r="J26" s="142" t="s">
        <v>151</v>
      </c>
      <c r="K26" s="143">
        <v>2</v>
      </c>
      <c r="L26" s="134" t="s">
        <v>97</v>
      </c>
      <c r="M26" s="163"/>
      <c r="N26" s="163"/>
      <c r="O26" s="164"/>
      <c r="P26" s="169" t="s">
        <v>109</v>
      </c>
      <c r="Q26" s="133" t="s">
        <v>182</v>
      </c>
      <c r="R26" s="144" t="s">
        <v>124</v>
      </c>
      <c r="S26" s="144" t="s">
        <v>94</v>
      </c>
      <c r="T26" s="133">
        <v>1</v>
      </c>
      <c r="U26" s="169" t="s">
        <v>109</v>
      </c>
      <c r="V26" s="170" t="s">
        <v>0</v>
      </c>
      <c r="W26" s="170" t="s">
        <v>97</v>
      </c>
      <c r="X26" s="170">
        <v>1</v>
      </c>
      <c r="Y26" s="170">
        <f t="shared" si="1"/>
        <v>8</v>
      </c>
      <c r="Z26" s="170">
        <v>5</v>
      </c>
      <c r="AA26" s="171" t="s">
        <v>106</v>
      </c>
      <c r="AB26" s="328"/>
      <c r="AC26" s="328"/>
      <c r="AD26" s="328"/>
    </row>
    <row r="27" spans="1:30" ht="12.75">
      <c r="A27" s="45"/>
      <c r="B27" s="52"/>
      <c r="C27" s="52"/>
      <c r="D27" s="50"/>
      <c r="E27" s="51"/>
      <c r="F27" s="51"/>
      <c r="G27" s="477"/>
      <c r="H27" s="51"/>
      <c r="I27" s="51"/>
      <c r="J27" s="45"/>
      <c r="K27" s="45"/>
      <c r="L27" s="45"/>
      <c r="M27" s="45"/>
      <c r="N27" s="45"/>
      <c r="O27" s="45"/>
      <c r="P27" s="53"/>
      <c r="Q27" s="48"/>
      <c r="R27" s="45"/>
      <c r="S27" s="45"/>
      <c r="T27" s="45"/>
      <c r="U27" s="53"/>
      <c r="V27" s="38"/>
      <c r="W27" s="38"/>
      <c r="X27" s="38"/>
      <c r="Y27" s="38"/>
      <c r="Z27" s="38"/>
      <c r="AA27" s="43"/>
      <c r="AB27" s="328"/>
      <c r="AC27" s="328"/>
      <c r="AD27" s="328"/>
    </row>
    <row r="28" spans="1:27" ht="12.75">
      <c r="A28" s="19">
        <v>23</v>
      </c>
      <c r="B28" s="130" t="s">
        <v>670</v>
      </c>
      <c r="C28" s="336"/>
      <c r="D28" s="193" t="s">
        <v>128</v>
      </c>
      <c r="E28" s="168">
        <v>583</v>
      </c>
      <c r="F28" s="465" t="s">
        <v>436</v>
      </c>
      <c r="G28" s="475" t="str">
        <f aca="true" t="shared" si="2" ref="G28:G52">DEC2HEX(E28,4)</f>
        <v>0247</v>
      </c>
      <c r="H28" s="133">
        <v>6</v>
      </c>
      <c r="I28" s="133" t="s">
        <v>183</v>
      </c>
      <c r="J28" s="144" t="s">
        <v>0</v>
      </c>
      <c r="K28" s="144">
        <v>2</v>
      </c>
      <c r="L28" s="144" t="s">
        <v>444</v>
      </c>
      <c r="M28" s="144">
        <v>3</v>
      </c>
      <c r="N28" s="144">
        <v>2</v>
      </c>
      <c r="O28" s="144" t="s">
        <v>104</v>
      </c>
      <c r="P28" s="169" t="s">
        <v>119</v>
      </c>
      <c r="Q28" s="133" t="s">
        <v>182</v>
      </c>
      <c r="R28" s="144" t="s">
        <v>124</v>
      </c>
      <c r="S28" s="144" t="s">
        <v>104</v>
      </c>
      <c r="T28" s="144">
        <v>4</v>
      </c>
      <c r="U28" s="169" t="s">
        <v>109</v>
      </c>
      <c r="V28" s="170" t="s">
        <v>0</v>
      </c>
      <c r="W28" s="170" t="s">
        <v>97</v>
      </c>
      <c r="X28" s="170">
        <v>1</v>
      </c>
      <c r="Y28" s="170">
        <f aca="true" t="shared" si="3" ref="Y28:Y52">IF(Z28&lt;9,Z28+3,Z28+4)</f>
        <v>7</v>
      </c>
      <c r="Z28" s="170">
        <v>4</v>
      </c>
      <c r="AA28" s="171" t="s">
        <v>107</v>
      </c>
    </row>
    <row r="29" spans="1:27" ht="12.75">
      <c r="A29" s="19">
        <v>24</v>
      </c>
      <c r="B29" s="458" t="s">
        <v>1090</v>
      </c>
      <c r="C29" s="339" t="s">
        <v>485</v>
      </c>
      <c r="D29" s="195" t="s">
        <v>128</v>
      </c>
      <c r="E29" s="174">
        <v>343</v>
      </c>
      <c r="F29" s="479" t="s">
        <v>436</v>
      </c>
      <c r="G29" s="476" t="str">
        <f t="shared" si="2"/>
        <v>0157</v>
      </c>
      <c r="H29" s="178">
        <v>6</v>
      </c>
      <c r="I29" s="178" t="s">
        <v>183</v>
      </c>
      <c r="J29" s="196" t="s">
        <v>0</v>
      </c>
      <c r="K29" s="196">
        <v>2</v>
      </c>
      <c r="L29" s="196" t="s">
        <v>444</v>
      </c>
      <c r="M29" s="196">
        <v>3</v>
      </c>
      <c r="N29" s="196">
        <v>1</v>
      </c>
      <c r="O29" s="196" t="s">
        <v>104</v>
      </c>
      <c r="P29" s="197" t="s">
        <v>118</v>
      </c>
      <c r="Q29" s="178" t="s">
        <v>182</v>
      </c>
      <c r="R29" s="196" t="s">
        <v>124</v>
      </c>
      <c r="S29" s="196" t="s">
        <v>104</v>
      </c>
      <c r="T29" s="196">
        <v>4</v>
      </c>
      <c r="U29" s="197" t="s">
        <v>113</v>
      </c>
      <c r="V29" s="179" t="s">
        <v>0</v>
      </c>
      <c r="W29" s="179" t="s">
        <v>104</v>
      </c>
      <c r="X29" s="179">
        <v>2</v>
      </c>
      <c r="Y29" s="179">
        <f t="shared" si="3"/>
        <v>10</v>
      </c>
      <c r="Z29" s="179">
        <v>7</v>
      </c>
      <c r="AA29" s="180" t="s">
        <v>107</v>
      </c>
    </row>
    <row r="30" spans="1:27" ht="12.75">
      <c r="A30" s="19">
        <v>25</v>
      </c>
      <c r="B30" s="194" t="s">
        <v>671</v>
      </c>
      <c r="C30" s="335"/>
      <c r="D30" s="195" t="s">
        <v>128</v>
      </c>
      <c r="E30" s="174">
        <v>378</v>
      </c>
      <c r="F30" s="479" t="s">
        <v>436</v>
      </c>
      <c r="G30" s="476" t="str">
        <f t="shared" si="2"/>
        <v>017A</v>
      </c>
      <c r="H30" s="178">
        <v>6</v>
      </c>
      <c r="I30" s="178" t="s">
        <v>183</v>
      </c>
      <c r="J30" s="196" t="s">
        <v>0</v>
      </c>
      <c r="K30" s="196">
        <v>2</v>
      </c>
      <c r="L30" s="196" t="s">
        <v>444</v>
      </c>
      <c r="M30" s="196">
        <v>2</v>
      </c>
      <c r="N30" s="196">
        <v>10</v>
      </c>
      <c r="O30" s="196" t="s">
        <v>104</v>
      </c>
      <c r="P30" s="197" t="s">
        <v>117</v>
      </c>
      <c r="Q30" s="178" t="s">
        <v>182</v>
      </c>
      <c r="R30" s="196" t="s">
        <v>124</v>
      </c>
      <c r="S30" s="196" t="s">
        <v>104</v>
      </c>
      <c r="T30" s="196">
        <v>4</v>
      </c>
      <c r="U30" s="197" t="s">
        <v>112</v>
      </c>
      <c r="V30" s="179" t="s">
        <v>0</v>
      </c>
      <c r="W30" s="179" t="s">
        <v>104</v>
      </c>
      <c r="X30" s="179">
        <v>2</v>
      </c>
      <c r="Y30" s="179">
        <f t="shared" si="3"/>
        <v>10</v>
      </c>
      <c r="Z30" s="179">
        <v>7</v>
      </c>
      <c r="AA30" s="180" t="s">
        <v>106</v>
      </c>
    </row>
    <row r="31" spans="1:27" ht="12.75">
      <c r="A31" s="19">
        <v>26</v>
      </c>
      <c r="B31" s="130" t="s">
        <v>672</v>
      </c>
      <c r="C31" s="336"/>
      <c r="D31" s="193" t="s">
        <v>128</v>
      </c>
      <c r="E31" s="168">
        <v>98</v>
      </c>
      <c r="F31" s="465" t="s">
        <v>436</v>
      </c>
      <c r="G31" s="475" t="str">
        <f t="shared" si="2"/>
        <v>0062</v>
      </c>
      <c r="H31" s="133">
        <v>6</v>
      </c>
      <c r="I31" s="133" t="s">
        <v>183</v>
      </c>
      <c r="J31" s="144" t="s">
        <v>0</v>
      </c>
      <c r="K31" s="144">
        <v>2</v>
      </c>
      <c r="L31" s="144" t="s">
        <v>444</v>
      </c>
      <c r="M31" s="144">
        <v>2</v>
      </c>
      <c r="N31" s="144">
        <v>9</v>
      </c>
      <c r="O31" s="144" t="s">
        <v>104</v>
      </c>
      <c r="P31" s="169" t="s">
        <v>116</v>
      </c>
      <c r="Q31" s="133" t="s">
        <v>182</v>
      </c>
      <c r="R31" s="144" t="s">
        <v>124</v>
      </c>
      <c r="S31" s="144" t="s">
        <v>104</v>
      </c>
      <c r="T31" s="144">
        <v>4</v>
      </c>
      <c r="U31" s="169" t="s">
        <v>111</v>
      </c>
      <c r="V31" s="170" t="s">
        <v>0</v>
      </c>
      <c r="W31" s="170" t="s">
        <v>97</v>
      </c>
      <c r="X31" s="170">
        <v>1</v>
      </c>
      <c r="Y31" s="170">
        <f t="shared" si="3"/>
        <v>7</v>
      </c>
      <c r="Z31" s="170">
        <v>4</v>
      </c>
      <c r="AA31" s="171" t="s">
        <v>106</v>
      </c>
    </row>
    <row r="32" spans="1:27" ht="12.75">
      <c r="A32" s="19">
        <v>27</v>
      </c>
      <c r="B32" s="194" t="s">
        <v>673</v>
      </c>
      <c r="C32" s="335"/>
      <c r="D32" s="195" t="s">
        <v>128</v>
      </c>
      <c r="E32" s="174">
        <v>363</v>
      </c>
      <c r="F32" s="479" t="s">
        <v>436</v>
      </c>
      <c r="G32" s="476" t="str">
        <f t="shared" si="2"/>
        <v>016B</v>
      </c>
      <c r="H32" s="178">
        <v>7</v>
      </c>
      <c r="I32" s="178" t="s">
        <v>183</v>
      </c>
      <c r="J32" s="196" t="s">
        <v>0</v>
      </c>
      <c r="K32" s="196">
        <v>2</v>
      </c>
      <c r="L32" s="196" t="s">
        <v>444</v>
      </c>
      <c r="M32" s="196">
        <v>2</v>
      </c>
      <c r="N32" s="196">
        <v>8</v>
      </c>
      <c r="O32" s="196" t="s">
        <v>104</v>
      </c>
      <c r="P32" s="197" t="s">
        <v>115</v>
      </c>
      <c r="Q32" s="178" t="s">
        <v>182</v>
      </c>
      <c r="R32" s="196" t="s">
        <v>124</v>
      </c>
      <c r="S32" s="196" t="s">
        <v>104</v>
      </c>
      <c r="T32" s="196">
        <v>3</v>
      </c>
      <c r="U32" s="197" t="s">
        <v>115</v>
      </c>
      <c r="V32" s="179" t="s">
        <v>0</v>
      </c>
      <c r="W32" s="179" t="s">
        <v>104</v>
      </c>
      <c r="X32" s="179">
        <v>2</v>
      </c>
      <c r="Y32" s="179">
        <f t="shared" si="3"/>
        <v>9</v>
      </c>
      <c r="Z32" s="179">
        <v>6</v>
      </c>
      <c r="AA32" s="180" t="s">
        <v>107</v>
      </c>
    </row>
    <row r="33" spans="1:27" ht="12.75">
      <c r="A33" s="19">
        <v>28</v>
      </c>
      <c r="B33" s="130" t="s">
        <v>674</v>
      </c>
      <c r="C33" s="336"/>
      <c r="D33" s="193" t="s">
        <v>128</v>
      </c>
      <c r="E33" s="168">
        <v>517</v>
      </c>
      <c r="F33" s="465" t="s">
        <v>436</v>
      </c>
      <c r="G33" s="475" t="str">
        <f t="shared" si="2"/>
        <v>0205</v>
      </c>
      <c r="H33" s="133">
        <v>6</v>
      </c>
      <c r="I33" s="133" t="s">
        <v>183</v>
      </c>
      <c r="J33" s="144" t="s">
        <v>0</v>
      </c>
      <c r="K33" s="144">
        <v>2</v>
      </c>
      <c r="L33" s="144" t="s">
        <v>444</v>
      </c>
      <c r="M33" s="144">
        <v>2</v>
      </c>
      <c r="N33" s="144">
        <v>7</v>
      </c>
      <c r="O33" s="144" t="s">
        <v>104</v>
      </c>
      <c r="P33" s="169" t="s">
        <v>114</v>
      </c>
      <c r="Q33" s="133" t="s">
        <v>182</v>
      </c>
      <c r="R33" s="144" t="s">
        <v>124</v>
      </c>
      <c r="S33" s="144" t="s">
        <v>104</v>
      </c>
      <c r="T33" s="144">
        <v>3</v>
      </c>
      <c r="U33" s="169" t="s">
        <v>114</v>
      </c>
      <c r="V33" s="170" t="s">
        <v>0</v>
      </c>
      <c r="W33" s="170" t="s">
        <v>97</v>
      </c>
      <c r="X33" s="170">
        <v>1</v>
      </c>
      <c r="Y33" s="170">
        <f t="shared" si="3"/>
        <v>6</v>
      </c>
      <c r="Z33" s="170">
        <v>3</v>
      </c>
      <c r="AA33" s="171" t="s">
        <v>107</v>
      </c>
    </row>
    <row r="34" spans="1:27" ht="12.75">
      <c r="A34" s="19">
        <v>29</v>
      </c>
      <c r="B34" s="130" t="s">
        <v>675</v>
      </c>
      <c r="C34" s="342" t="s">
        <v>485</v>
      </c>
      <c r="D34" s="193" t="s">
        <v>128</v>
      </c>
      <c r="E34" s="168">
        <v>357</v>
      </c>
      <c r="F34" s="465" t="s">
        <v>436</v>
      </c>
      <c r="G34" s="475" t="str">
        <f t="shared" si="2"/>
        <v>0165</v>
      </c>
      <c r="H34" s="133">
        <v>6</v>
      </c>
      <c r="I34" s="133" t="s">
        <v>183</v>
      </c>
      <c r="J34" s="144" t="s">
        <v>0</v>
      </c>
      <c r="K34" s="144">
        <v>2</v>
      </c>
      <c r="L34" s="144" t="s">
        <v>444</v>
      </c>
      <c r="M34" s="144">
        <v>2</v>
      </c>
      <c r="N34" s="144">
        <v>6</v>
      </c>
      <c r="O34" s="144" t="s">
        <v>104</v>
      </c>
      <c r="P34" s="169" t="s">
        <v>109</v>
      </c>
      <c r="Q34" s="133" t="s">
        <v>182</v>
      </c>
      <c r="R34" s="144" t="s">
        <v>124</v>
      </c>
      <c r="S34" s="144" t="s">
        <v>104</v>
      </c>
      <c r="T34" s="144">
        <v>3</v>
      </c>
      <c r="U34" s="169" t="s">
        <v>109</v>
      </c>
      <c r="V34" s="170" t="s">
        <v>0</v>
      </c>
      <c r="W34" s="170" t="s">
        <v>97</v>
      </c>
      <c r="X34" s="170">
        <v>1</v>
      </c>
      <c r="Y34" s="170">
        <f t="shared" si="3"/>
        <v>6</v>
      </c>
      <c r="Z34" s="170">
        <v>3</v>
      </c>
      <c r="AA34" s="171" t="s">
        <v>106</v>
      </c>
    </row>
    <row r="35" spans="1:27" ht="12.75">
      <c r="A35" s="19"/>
      <c r="B35" s="413" t="s">
        <v>676</v>
      </c>
      <c r="C35" s="419"/>
      <c r="D35" s="414" t="s">
        <v>128</v>
      </c>
      <c r="E35" s="415">
        <v>333</v>
      </c>
      <c r="F35" s="480" t="s">
        <v>436</v>
      </c>
      <c r="G35" s="486" t="str">
        <f t="shared" si="2"/>
        <v>014D</v>
      </c>
      <c r="H35" s="416">
        <v>6</v>
      </c>
      <c r="I35" s="416" t="s">
        <v>183</v>
      </c>
      <c r="J35" s="417" t="s">
        <v>0</v>
      </c>
      <c r="K35" s="417">
        <v>2</v>
      </c>
      <c r="L35" s="417" t="s">
        <v>444</v>
      </c>
      <c r="M35" s="417">
        <v>2</v>
      </c>
      <c r="N35" s="417">
        <v>5</v>
      </c>
      <c r="O35" s="417" t="s">
        <v>104</v>
      </c>
      <c r="P35" s="418" t="s">
        <v>113</v>
      </c>
      <c r="Q35" s="416" t="s">
        <v>182</v>
      </c>
      <c r="R35" s="417" t="s">
        <v>124</v>
      </c>
      <c r="S35" s="417" t="s">
        <v>104</v>
      </c>
      <c r="T35" s="417">
        <v>3</v>
      </c>
      <c r="U35" s="418" t="s">
        <v>113</v>
      </c>
      <c r="V35" s="179" t="s">
        <v>0</v>
      </c>
      <c r="W35" s="179" t="s">
        <v>104</v>
      </c>
      <c r="X35" s="179">
        <v>2</v>
      </c>
      <c r="Y35" s="179">
        <f t="shared" si="3"/>
        <v>9</v>
      </c>
      <c r="Z35" s="179">
        <v>6</v>
      </c>
      <c r="AA35" s="180" t="s">
        <v>106</v>
      </c>
    </row>
    <row r="36" spans="1:27" ht="12.75">
      <c r="A36" s="19">
        <v>30</v>
      </c>
      <c r="B36" s="459" t="s">
        <v>1089</v>
      </c>
      <c r="C36" s="403" t="s">
        <v>485</v>
      </c>
      <c r="D36" s="406" t="s">
        <v>128</v>
      </c>
      <c r="E36" s="407">
        <v>333</v>
      </c>
      <c r="F36" s="408" t="s">
        <v>436</v>
      </c>
      <c r="G36" s="487" t="str">
        <f>DEC2HEX(E36,4)</f>
        <v>014D</v>
      </c>
      <c r="H36" s="409">
        <v>6</v>
      </c>
      <c r="I36" s="409" t="s">
        <v>183</v>
      </c>
      <c r="J36" s="410" t="s">
        <v>0</v>
      </c>
      <c r="K36" s="410">
        <v>2</v>
      </c>
      <c r="L36" s="410" t="s">
        <v>444</v>
      </c>
      <c r="M36" s="410">
        <v>2</v>
      </c>
      <c r="N36" s="410">
        <v>5</v>
      </c>
      <c r="O36" s="410" t="s">
        <v>104</v>
      </c>
      <c r="P36" s="411" t="s">
        <v>113</v>
      </c>
      <c r="Q36" s="409" t="s">
        <v>182</v>
      </c>
      <c r="R36" s="410" t="s">
        <v>124</v>
      </c>
      <c r="S36" s="410" t="s">
        <v>104</v>
      </c>
      <c r="T36" s="410">
        <v>3</v>
      </c>
      <c r="U36" s="411" t="s">
        <v>113</v>
      </c>
      <c r="V36" s="412" t="s">
        <v>340</v>
      </c>
      <c r="W36" s="412" t="s">
        <v>127</v>
      </c>
      <c r="X36" s="404">
        <v>4</v>
      </c>
      <c r="Y36" s="404">
        <v>5</v>
      </c>
      <c r="Z36" s="404">
        <v>2</v>
      </c>
      <c r="AA36" s="444" t="s">
        <v>106</v>
      </c>
    </row>
    <row r="37" spans="1:27" ht="12.75">
      <c r="A37" s="19">
        <v>31</v>
      </c>
      <c r="B37" s="194" t="s">
        <v>677</v>
      </c>
      <c r="C37" s="339" t="s">
        <v>485</v>
      </c>
      <c r="D37" s="195" t="s">
        <v>128</v>
      </c>
      <c r="E37" s="174">
        <v>491</v>
      </c>
      <c r="F37" s="479" t="s">
        <v>436</v>
      </c>
      <c r="G37" s="476" t="str">
        <f t="shared" si="2"/>
        <v>01EB</v>
      </c>
      <c r="H37" s="178">
        <v>6</v>
      </c>
      <c r="I37" s="178" t="s">
        <v>183</v>
      </c>
      <c r="J37" s="196" t="s">
        <v>0</v>
      </c>
      <c r="K37" s="196">
        <v>2</v>
      </c>
      <c r="L37" s="196" t="s">
        <v>444</v>
      </c>
      <c r="M37" s="196">
        <v>2</v>
      </c>
      <c r="N37" s="196">
        <v>4</v>
      </c>
      <c r="O37" s="196" t="s">
        <v>104</v>
      </c>
      <c r="P37" s="197" t="s">
        <v>112</v>
      </c>
      <c r="Q37" s="178" t="s">
        <v>182</v>
      </c>
      <c r="R37" s="196" t="s">
        <v>124</v>
      </c>
      <c r="S37" s="196" t="s">
        <v>104</v>
      </c>
      <c r="T37" s="196">
        <v>3</v>
      </c>
      <c r="U37" s="197" t="s">
        <v>112</v>
      </c>
      <c r="V37" s="179" t="s">
        <v>0</v>
      </c>
      <c r="W37" s="179" t="s">
        <v>104</v>
      </c>
      <c r="X37" s="179">
        <v>2</v>
      </c>
      <c r="Y37" s="179">
        <f t="shared" si="3"/>
        <v>8</v>
      </c>
      <c r="Z37" s="179">
        <v>5</v>
      </c>
      <c r="AA37" s="180" t="s">
        <v>107</v>
      </c>
    </row>
    <row r="38" spans="1:27" ht="12.75">
      <c r="A38" s="19">
        <v>32</v>
      </c>
      <c r="B38" s="130" t="s">
        <v>678</v>
      </c>
      <c r="C38" s="342" t="s">
        <v>485</v>
      </c>
      <c r="D38" s="193" t="s">
        <v>128</v>
      </c>
      <c r="E38" s="168">
        <v>362</v>
      </c>
      <c r="F38" s="465" t="s">
        <v>436</v>
      </c>
      <c r="G38" s="475" t="str">
        <f t="shared" si="2"/>
        <v>016A</v>
      </c>
      <c r="H38" s="133">
        <v>6</v>
      </c>
      <c r="I38" s="133" t="s">
        <v>183</v>
      </c>
      <c r="J38" s="144" t="s">
        <v>0</v>
      </c>
      <c r="K38" s="144">
        <v>2</v>
      </c>
      <c r="L38" s="144" t="s">
        <v>444</v>
      </c>
      <c r="M38" s="144">
        <v>2</v>
      </c>
      <c r="N38" s="144">
        <v>3</v>
      </c>
      <c r="O38" s="144" t="s">
        <v>104</v>
      </c>
      <c r="P38" s="169" t="s">
        <v>111</v>
      </c>
      <c r="Q38" s="133" t="s">
        <v>182</v>
      </c>
      <c r="R38" s="144" t="s">
        <v>124</v>
      </c>
      <c r="S38" s="144" t="s">
        <v>104</v>
      </c>
      <c r="T38" s="144">
        <v>3</v>
      </c>
      <c r="U38" s="169" t="s">
        <v>111</v>
      </c>
      <c r="V38" s="170" t="s">
        <v>0</v>
      </c>
      <c r="W38" s="170" t="s">
        <v>97</v>
      </c>
      <c r="X38" s="170">
        <v>1</v>
      </c>
      <c r="Y38" s="170">
        <f t="shared" si="3"/>
        <v>5</v>
      </c>
      <c r="Z38" s="170">
        <v>2</v>
      </c>
      <c r="AA38" s="171" t="s">
        <v>107</v>
      </c>
    </row>
    <row r="39" spans="1:27" ht="12.75">
      <c r="A39" s="329">
        <v>33</v>
      </c>
      <c r="B39" s="130" t="s">
        <v>679</v>
      </c>
      <c r="C39" s="342" t="s">
        <v>485</v>
      </c>
      <c r="D39" s="193" t="s">
        <v>128</v>
      </c>
      <c r="E39" s="168">
        <v>189</v>
      </c>
      <c r="F39" s="465" t="s">
        <v>436</v>
      </c>
      <c r="G39" s="475" t="str">
        <f t="shared" si="2"/>
        <v>00BD</v>
      </c>
      <c r="H39" s="133">
        <v>6</v>
      </c>
      <c r="I39" s="133" t="s">
        <v>183</v>
      </c>
      <c r="J39" s="144" t="s">
        <v>0</v>
      </c>
      <c r="K39" s="144">
        <v>2</v>
      </c>
      <c r="L39" s="144" t="s">
        <v>444</v>
      </c>
      <c r="M39" s="144">
        <v>2</v>
      </c>
      <c r="N39" s="144">
        <v>2</v>
      </c>
      <c r="O39" s="144" t="s">
        <v>122</v>
      </c>
      <c r="P39" s="169" t="s">
        <v>121</v>
      </c>
      <c r="Q39" s="133" t="s">
        <v>182</v>
      </c>
      <c r="R39" s="144" t="s">
        <v>124</v>
      </c>
      <c r="S39" s="144" t="s">
        <v>104</v>
      </c>
      <c r="T39" s="144">
        <v>2</v>
      </c>
      <c r="U39" s="169" t="s">
        <v>115</v>
      </c>
      <c r="V39" s="170" t="s">
        <v>0</v>
      </c>
      <c r="W39" s="170" t="s">
        <v>97</v>
      </c>
      <c r="X39" s="170">
        <v>1</v>
      </c>
      <c r="Y39" s="170">
        <f t="shared" si="3"/>
        <v>5</v>
      </c>
      <c r="Z39" s="170">
        <v>2</v>
      </c>
      <c r="AA39" s="171" t="s">
        <v>106</v>
      </c>
    </row>
    <row r="40" spans="1:27" ht="12.75">
      <c r="A40" s="19">
        <v>34</v>
      </c>
      <c r="B40" s="458" t="s">
        <v>1088</v>
      </c>
      <c r="C40" s="339" t="s">
        <v>485</v>
      </c>
      <c r="D40" s="195" t="s">
        <v>128</v>
      </c>
      <c r="E40" s="174">
        <v>344</v>
      </c>
      <c r="F40" s="479" t="s">
        <v>436</v>
      </c>
      <c r="G40" s="476" t="str">
        <f t="shared" si="2"/>
        <v>0158</v>
      </c>
      <c r="H40" s="178">
        <v>6</v>
      </c>
      <c r="I40" s="178" t="s">
        <v>183</v>
      </c>
      <c r="J40" s="196" t="s">
        <v>0</v>
      </c>
      <c r="K40" s="196">
        <v>2</v>
      </c>
      <c r="L40" s="196" t="s">
        <v>444</v>
      </c>
      <c r="M40" s="196">
        <v>2</v>
      </c>
      <c r="N40" s="196">
        <v>1</v>
      </c>
      <c r="O40" s="196" t="s">
        <v>122</v>
      </c>
      <c r="P40" s="197" t="s">
        <v>120</v>
      </c>
      <c r="Q40" s="178" t="s">
        <v>182</v>
      </c>
      <c r="R40" s="196" t="s">
        <v>124</v>
      </c>
      <c r="S40" s="196" t="s">
        <v>104</v>
      </c>
      <c r="T40" s="196">
        <v>2</v>
      </c>
      <c r="U40" s="197" t="s">
        <v>114</v>
      </c>
      <c r="V40" s="179" t="s">
        <v>0</v>
      </c>
      <c r="W40" s="179" t="s">
        <v>104</v>
      </c>
      <c r="X40" s="179">
        <v>2</v>
      </c>
      <c r="Y40" s="179">
        <f t="shared" si="3"/>
        <v>8</v>
      </c>
      <c r="Z40" s="179">
        <v>5</v>
      </c>
      <c r="AA40" s="180" t="s">
        <v>106</v>
      </c>
    </row>
    <row r="41" spans="1:27" ht="12.75">
      <c r="A41" s="329"/>
      <c r="B41" s="413" t="s">
        <v>680</v>
      </c>
      <c r="C41" s="419"/>
      <c r="D41" s="414" t="s">
        <v>128</v>
      </c>
      <c r="E41" s="415">
        <v>474</v>
      </c>
      <c r="F41" s="480" t="s">
        <v>436</v>
      </c>
      <c r="G41" s="486" t="str">
        <f t="shared" si="2"/>
        <v>01DA</v>
      </c>
      <c r="H41" s="416">
        <v>6</v>
      </c>
      <c r="I41" s="416" t="s">
        <v>183</v>
      </c>
      <c r="J41" s="417" t="s">
        <v>0</v>
      </c>
      <c r="K41" s="417">
        <v>2</v>
      </c>
      <c r="L41" s="417" t="s">
        <v>444</v>
      </c>
      <c r="M41" s="417">
        <v>1</v>
      </c>
      <c r="N41" s="417">
        <v>10</v>
      </c>
      <c r="O41" s="417" t="s">
        <v>122</v>
      </c>
      <c r="P41" s="418" t="s">
        <v>119</v>
      </c>
      <c r="Q41" s="416" t="s">
        <v>182</v>
      </c>
      <c r="R41" s="417" t="s">
        <v>124</v>
      </c>
      <c r="S41" s="417" t="s">
        <v>104</v>
      </c>
      <c r="T41" s="417">
        <v>2</v>
      </c>
      <c r="U41" s="418" t="s">
        <v>109</v>
      </c>
      <c r="V41" s="179" t="s">
        <v>0</v>
      </c>
      <c r="W41" s="179" t="s">
        <v>104</v>
      </c>
      <c r="X41" s="179">
        <v>2</v>
      </c>
      <c r="Y41" s="179">
        <f t="shared" si="3"/>
        <v>7</v>
      </c>
      <c r="Z41" s="179">
        <v>4</v>
      </c>
      <c r="AA41" s="180" t="s">
        <v>107</v>
      </c>
    </row>
    <row r="42" spans="1:27" ht="12.75">
      <c r="A42" s="329">
        <v>35</v>
      </c>
      <c r="B42" s="405" t="s">
        <v>680</v>
      </c>
      <c r="C42" s="403" t="s">
        <v>485</v>
      </c>
      <c r="D42" s="406" t="s">
        <v>128</v>
      </c>
      <c r="E42" s="407">
        <v>474</v>
      </c>
      <c r="F42" s="408" t="s">
        <v>436</v>
      </c>
      <c r="G42" s="487" t="str">
        <f>DEC2HEX(E42,4)</f>
        <v>01DA</v>
      </c>
      <c r="H42" s="409">
        <v>6</v>
      </c>
      <c r="I42" s="409" t="s">
        <v>183</v>
      </c>
      <c r="J42" s="410" t="s">
        <v>0</v>
      </c>
      <c r="K42" s="410">
        <v>2</v>
      </c>
      <c r="L42" s="410" t="s">
        <v>444</v>
      </c>
      <c r="M42" s="410">
        <v>1</v>
      </c>
      <c r="N42" s="410">
        <v>10</v>
      </c>
      <c r="O42" s="410" t="s">
        <v>122</v>
      </c>
      <c r="P42" s="411" t="s">
        <v>119</v>
      </c>
      <c r="Q42" s="409" t="s">
        <v>182</v>
      </c>
      <c r="R42" s="410" t="s">
        <v>124</v>
      </c>
      <c r="S42" s="410" t="s">
        <v>104</v>
      </c>
      <c r="T42" s="410">
        <v>2</v>
      </c>
      <c r="U42" s="411" t="s">
        <v>109</v>
      </c>
      <c r="V42" s="412" t="s">
        <v>340</v>
      </c>
      <c r="W42" s="412" t="s">
        <v>127</v>
      </c>
      <c r="X42" s="404">
        <v>4</v>
      </c>
      <c r="Y42" s="404">
        <v>4</v>
      </c>
      <c r="Z42" s="404">
        <v>1</v>
      </c>
      <c r="AA42" s="444" t="s">
        <v>107</v>
      </c>
    </row>
    <row r="43" spans="1:27" ht="12.75">
      <c r="A43" s="19">
        <v>36</v>
      </c>
      <c r="B43" s="130" t="s">
        <v>681</v>
      </c>
      <c r="C43" s="336"/>
      <c r="D43" s="193" t="s">
        <v>128</v>
      </c>
      <c r="E43" s="168">
        <v>328</v>
      </c>
      <c r="F43" s="465" t="s">
        <v>436</v>
      </c>
      <c r="G43" s="475" t="str">
        <f t="shared" si="2"/>
        <v>0148</v>
      </c>
      <c r="H43" s="133">
        <v>6</v>
      </c>
      <c r="I43" s="133" t="s">
        <v>183</v>
      </c>
      <c r="J43" s="144" t="s">
        <v>0</v>
      </c>
      <c r="K43" s="144">
        <v>2</v>
      </c>
      <c r="L43" s="144" t="s">
        <v>444</v>
      </c>
      <c r="M43" s="144">
        <v>1</v>
      </c>
      <c r="N43" s="144">
        <v>9</v>
      </c>
      <c r="O43" s="144" t="s">
        <v>122</v>
      </c>
      <c r="P43" s="169" t="s">
        <v>118</v>
      </c>
      <c r="Q43" s="133" t="s">
        <v>182</v>
      </c>
      <c r="R43" s="144" t="s">
        <v>124</v>
      </c>
      <c r="S43" s="144" t="s">
        <v>104</v>
      </c>
      <c r="T43" s="144">
        <v>2</v>
      </c>
      <c r="U43" s="169" t="s">
        <v>113</v>
      </c>
      <c r="V43" s="170" t="s">
        <v>0</v>
      </c>
      <c r="W43" s="170" t="s">
        <v>97</v>
      </c>
      <c r="X43" s="170">
        <v>1</v>
      </c>
      <c r="Y43" s="170">
        <f t="shared" si="3"/>
        <v>4</v>
      </c>
      <c r="Z43" s="170">
        <v>1</v>
      </c>
      <c r="AA43" s="171" t="s">
        <v>107</v>
      </c>
    </row>
    <row r="44" spans="1:27" ht="12.75">
      <c r="A44" s="19">
        <v>37</v>
      </c>
      <c r="B44" s="130" t="s">
        <v>682</v>
      </c>
      <c r="C44" s="336"/>
      <c r="D44" s="193" t="s">
        <v>128</v>
      </c>
      <c r="E44" s="168">
        <v>371</v>
      </c>
      <c r="F44" s="465" t="s">
        <v>436</v>
      </c>
      <c r="G44" s="475" t="str">
        <f t="shared" si="2"/>
        <v>0173</v>
      </c>
      <c r="H44" s="133">
        <v>8</v>
      </c>
      <c r="I44" s="133" t="s">
        <v>183</v>
      </c>
      <c r="J44" s="144" t="s">
        <v>0</v>
      </c>
      <c r="K44" s="144">
        <v>2</v>
      </c>
      <c r="L44" s="144" t="s">
        <v>444</v>
      </c>
      <c r="M44" s="144">
        <v>1</v>
      </c>
      <c r="N44" s="144">
        <v>8</v>
      </c>
      <c r="O44" s="144" t="s">
        <v>122</v>
      </c>
      <c r="P44" s="169" t="s">
        <v>117</v>
      </c>
      <c r="Q44" s="133" t="s">
        <v>182</v>
      </c>
      <c r="R44" s="144" t="s">
        <v>124</v>
      </c>
      <c r="S44" s="144" t="s">
        <v>104</v>
      </c>
      <c r="T44" s="144">
        <v>2</v>
      </c>
      <c r="U44" s="169" t="s">
        <v>112</v>
      </c>
      <c r="V44" s="170" t="s">
        <v>0</v>
      </c>
      <c r="W44" s="170" t="s">
        <v>97</v>
      </c>
      <c r="X44" s="170">
        <v>1</v>
      </c>
      <c r="Y44" s="170">
        <f t="shared" si="3"/>
        <v>4</v>
      </c>
      <c r="Z44" s="170">
        <v>1</v>
      </c>
      <c r="AA44" s="171" t="s">
        <v>106</v>
      </c>
    </row>
    <row r="45" spans="1:27" ht="12.75">
      <c r="A45" s="329">
        <v>38</v>
      </c>
      <c r="B45" s="458" t="s">
        <v>1087</v>
      </c>
      <c r="C45" s="339" t="s">
        <v>485</v>
      </c>
      <c r="D45" s="195" t="s">
        <v>128</v>
      </c>
      <c r="E45" s="174">
        <v>181</v>
      </c>
      <c r="F45" s="479" t="s">
        <v>436</v>
      </c>
      <c r="G45" s="476" t="str">
        <f t="shared" si="2"/>
        <v>00B5</v>
      </c>
      <c r="H45" s="178">
        <v>1</v>
      </c>
      <c r="I45" s="178" t="s">
        <v>183</v>
      </c>
      <c r="J45" s="196" t="s">
        <v>0</v>
      </c>
      <c r="K45" s="196">
        <v>2</v>
      </c>
      <c r="L45" s="196" t="s">
        <v>444</v>
      </c>
      <c r="M45" s="196">
        <v>1</v>
      </c>
      <c r="N45" s="196">
        <v>7</v>
      </c>
      <c r="O45" s="196" t="s">
        <v>122</v>
      </c>
      <c r="P45" s="197" t="s">
        <v>116</v>
      </c>
      <c r="Q45" s="178" t="s">
        <v>182</v>
      </c>
      <c r="R45" s="196" t="s">
        <v>124</v>
      </c>
      <c r="S45" s="196" t="s">
        <v>104</v>
      </c>
      <c r="T45" s="196">
        <v>2</v>
      </c>
      <c r="U45" s="197" t="s">
        <v>111</v>
      </c>
      <c r="V45" s="179" t="s">
        <v>0</v>
      </c>
      <c r="W45" s="179" t="s">
        <v>104</v>
      </c>
      <c r="X45" s="179">
        <v>2</v>
      </c>
      <c r="Y45" s="179">
        <f t="shared" si="3"/>
        <v>7</v>
      </c>
      <c r="Z45" s="179">
        <v>4</v>
      </c>
      <c r="AA45" s="180" t="s">
        <v>106</v>
      </c>
    </row>
    <row r="46" spans="1:27" ht="12.75">
      <c r="A46" s="329"/>
      <c r="B46" s="413" t="s">
        <v>683</v>
      </c>
      <c r="C46" s="419"/>
      <c r="D46" s="414" t="s">
        <v>128</v>
      </c>
      <c r="E46" s="415">
        <v>320</v>
      </c>
      <c r="F46" s="480" t="s">
        <v>436</v>
      </c>
      <c r="G46" s="486" t="str">
        <f t="shared" si="2"/>
        <v>0140</v>
      </c>
      <c r="H46" s="416">
        <v>4</v>
      </c>
      <c r="I46" s="416" t="s">
        <v>183</v>
      </c>
      <c r="J46" s="417" t="s">
        <v>0</v>
      </c>
      <c r="K46" s="417">
        <v>2</v>
      </c>
      <c r="L46" s="417" t="s">
        <v>444</v>
      </c>
      <c r="M46" s="417">
        <v>1</v>
      </c>
      <c r="N46" s="417">
        <v>6</v>
      </c>
      <c r="O46" s="417" t="s">
        <v>122</v>
      </c>
      <c r="P46" s="418" t="s">
        <v>115</v>
      </c>
      <c r="Q46" s="416" t="s">
        <v>182</v>
      </c>
      <c r="R46" s="417" t="s">
        <v>124</v>
      </c>
      <c r="S46" s="417" t="s">
        <v>104</v>
      </c>
      <c r="T46" s="417">
        <v>1</v>
      </c>
      <c r="U46" s="418" t="s">
        <v>115</v>
      </c>
      <c r="V46" s="179" t="s">
        <v>0</v>
      </c>
      <c r="W46" s="179" t="s">
        <v>104</v>
      </c>
      <c r="X46" s="179">
        <v>2</v>
      </c>
      <c r="Y46" s="179">
        <f t="shared" si="3"/>
        <v>6</v>
      </c>
      <c r="Z46" s="179">
        <v>3</v>
      </c>
      <c r="AA46" s="180" t="s">
        <v>107</v>
      </c>
    </row>
    <row r="47" spans="1:27" ht="12.75">
      <c r="A47" s="329">
        <v>39</v>
      </c>
      <c r="B47" s="459" t="s">
        <v>1086</v>
      </c>
      <c r="C47" s="403" t="s">
        <v>485</v>
      </c>
      <c r="D47" s="406" t="s">
        <v>128</v>
      </c>
      <c r="E47" s="407">
        <v>320</v>
      </c>
      <c r="F47" s="408" t="s">
        <v>436</v>
      </c>
      <c r="G47" s="487" t="str">
        <f>DEC2HEX(E47,4)</f>
        <v>0140</v>
      </c>
      <c r="H47" s="409">
        <v>4</v>
      </c>
      <c r="I47" s="409" t="s">
        <v>183</v>
      </c>
      <c r="J47" s="410" t="s">
        <v>0</v>
      </c>
      <c r="K47" s="410">
        <v>2</v>
      </c>
      <c r="L47" s="410" t="s">
        <v>444</v>
      </c>
      <c r="M47" s="410">
        <v>1</v>
      </c>
      <c r="N47" s="410">
        <v>6</v>
      </c>
      <c r="O47" s="410" t="s">
        <v>122</v>
      </c>
      <c r="P47" s="411" t="s">
        <v>115</v>
      </c>
      <c r="Q47" s="409" t="s">
        <v>182</v>
      </c>
      <c r="R47" s="410" t="s">
        <v>124</v>
      </c>
      <c r="S47" s="410" t="s">
        <v>104</v>
      </c>
      <c r="T47" s="410">
        <v>1</v>
      </c>
      <c r="U47" s="411" t="s">
        <v>115</v>
      </c>
      <c r="V47" s="412" t="s">
        <v>340</v>
      </c>
      <c r="W47" s="412" t="s">
        <v>127</v>
      </c>
      <c r="X47" s="404">
        <v>4</v>
      </c>
      <c r="Y47" s="404">
        <v>4</v>
      </c>
      <c r="Z47" s="404">
        <v>1</v>
      </c>
      <c r="AA47" s="444" t="s">
        <v>106</v>
      </c>
    </row>
    <row r="48" spans="1:27" ht="12.75">
      <c r="A48" s="329">
        <v>40</v>
      </c>
      <c r="B48" s="312" t="s">
        <v>684</v>
      </c>
      <c r="C48" s="339" t="s">
        <v>485</v>
      </c>
      <c r="D48" s="195" t="s">
        <v>128</v>
      </c>
      <c r="E48" s="174">
        <v>516</v>
      </c>
      <c r="F48" s="479" t="s">
        <v>436</v>
      </c>
      <c r="G48" s="476" t="str">
        <f t="shared" si="2"/>
        <v>0204</v>
      </c>
      <c r="H48" s="178">
        <v>7</v>
      </c>
      <c r="I48" s="178" t="s">
        <v>183</v>
      </c>
      <c r="J48" s="196" t="s">
        <v>0</v>
      </c>
      <c r="K48" s="196">
        <v>2</v>
      </c>
      <c r="L48" s="196" t="s">
        <v>444</v>
      </c>
      <c r="M48" s="196">
        <v>1</v>
      </c>
      <c r="N48" s="196">
        <v>5</v>
      </c>
      <c r="O48" s="196" t="s">
        <v>122</v>
      </c>
      <c r="P48" s="197" t="s">
        <v>114</v>
      </c>
      <c r="Q48" s="178" t="s">
        <v>182</v>
      </c>
      <c r="R48" s="196" t="s">
        <v>124</v>
      </c>
      <c r="S48" s="196" t="s">
        <v>104</v>
      </c>
      <c r="T48" s="196">
        <v>1</v>
      </c>
      <c r="U48" s="197" t="s">
        <v>114</v>
      </c>
      <c r="V48" s="179" t="s">
        <v>0</v>
      </c>
      <c r="W48" s="179" t="s">
        <v>104</v>
      </c>
      <c r="X48" s="179">
        <v>2</v>
      </c>
      <c r="Y48" s="179">
        <f t="shared" si="3"/>
        <v>6</v>
      </c>
      <c r="Z48" s="179">
        <v>3</v>
      </c>
      <c r="AA48" s="180" t="s">
        <v>106</v>
      </c>
    </row>
    <row r="49" spans="1:27" ht="12.75">
      <c r="A49" s="329">
        <v>41</v>
      </c>
      <c r="B49" s="194" t="s">
        <v>685</v>
      </c>
      <c r="C49" s="335"/>
      <c r="D49" s="195" t="s">
        <v>128</v>
      </c>
      <c r="E49" s="174">
        <v>324</v>
      </c>
      <c r="F49" s="479" t="s">
        <v>436</v>
      </c>
      <c r="G49" s="476" t="str">
        <f t="shared" si="2"/>
        <v>0144</v>
      </c>
      <c r="H49" s="178">
        <v>4</v>
      </c>
      <c r="I49" s="178" t="s">
        <v>183</v>
      </c>
      <c r="J49" s="196" t="s">
        <v>0</v>
      </c>
      <c r="K49" s="196">
        <v>2</v>
      </c>
      <c r="L49" s="196" t="s">
        <v>444</v>
      </c>
      <c r="M49" s="196">
        <v>1</v>
      </c>
      <c r="N49" s="196">
        <v>4</v>
      </c>
      <c r="O49" s="196" t="s">
        <v>122</v>
      </c>
      <c r="P49" s="197" t="s">
        <v>109</v>
      </c>
      <c r="Q49" s="178" t="s">
        <v>182</v>
      </c>
      <c r="R49" s="196" t="s">
        <v>124</v>
      </c>
      <c r="S49" s="196" t="s">
        <v>104</v>
      </c>
      <c r="T49" s="196">
        <v>1</v>
      </c>
      <c r="U49" s="197" t="s">
        <v>109</v>
      </c>
      <c r="V49" s="179" t="s">
        <v>0</v>
      </c>
      <c r="W49" s="179" t="s">
        <v>104</v>
      </c>
      <c r="X49" s="179">
        <v>2</v>
      </c>
      <c r="Y49" s="179">
        <f t="shared" si="3"/>
        <v>5</v>
      </c>
      <c r="Z49" s="179">
        <v>2</v>
      </c>
      <c r="AA49" s="180" t="s">
        <v>107</v>
      </c>
    </row>
    <row r="50" spans="1:27" ht="12.75">
      <c r="A50" s="329">
        <v>42</v>
      </c>
      <c r="B50" s="194" t="s">
        <v>686</v>
      </c>
      <c r="C50" s="335"/>
      <c r="D50" s="195" t="s">
        <v>128</v>
      </c>
      <c r="E50" s="174">
        <v>188</v>
      </c>
      <c r="F50" s="479" t="s">
        <v>436</v>
      </c>
      <c r="G50" s="476" t="str">
        <f t="shared" si="2"/>
        <v>00BC</v>
      </c>
      <c r="H50" s="178">
        <v>8</v>
      </c>
      <c r="I50" s="178" t="s">
        <v>183</v>
      </c>
      <c r="J50" s="196" t="s">
        <v>0</v>
      </c>
      <c r="K50" s="196">
        <v>2</v>
      </c>
      <c r="L50" s="196" t="s">
        <v>444</v>
      </c>
      <c r="M50" s="196">
        <v>1</v>
      </c>
      <c r="N50" s="196">
        <v>3</v>
      </c>
      <c r="O50" s="196" t="s">
        <v>122</v>
      </c>
      <c r="P50" s="197" t="s">
        <v>113</v>
      </c>
      <c r="Q50" s="178" t="s">
        <v>182</v>
      </c>
      <c r="R50" s="196" t="s">
        <v>124</v>
      </c>
      <c r="S50" s="196" t="s">
        <v>104</v>
      </c>
      <c r="T50" s="196">
        <v>1</v>
      </c>
      <c r="U50" s="197" t="s">
        <v>113</v>
      </c>
      <c r="V50" s="179" t="s">
        <v>0</v>
      </c>
      <c r="W50" s="179" t="s">
        <v>104</v>
      </c>
      <c r="X50" s="179">
        <v>2</v>
      </c>
      <c r="Y50" s="179">
        <f t="shared" si="3"/>
        <v>5</v>
      </c>
      <c r="Z50" s="179">
        <v>2</v>
      </c>
      <c r="AA50" s="180" t="s">
        <v>106</v>
      </c>
    </row>
    <row r="51" spans="1:27" ht="12.75">
      <c r="A51" s="19">
        <v>43</v>
      </c>
      <c r="B51" s="194" t="s">
        <v>687</v>
      </c>
      <c r="C51" s="335"/>
      <c r="D51" s="195" t="s">
        <v>128</v>
      </c>
      <c r="E51" s="174">
        <v>510</v>
      </c>
      <c r="F51" s="479" t="s">
        <v>436</v>
      </c>
      <c r="G51" s="476" t="str">
        <f t="shared" si="2"/>
        <v>01FE</v>
      </c>
      <c r="H51" s="178">
        <v>5</v>
      </c>
      <c r="I51" s="178" t="s">
        <v>183</v>
      </c>
      <c r="J51" s="196" t="s">
        <v>0</v>
      </c>
      <c r="K51" s="196">
        <v>2</v>
      </c>
      <c r="L51" s="196" t="s">
        <v>444</v>
      </c>
      <c r="M51" s="196">
        <v>1</v>
      </c>
      <c r="N51" s="196">
        <v>2</v>
      </c>
      <c r="O51" s="196" t="s">
        <v>122</v>
      </c>
      <c r="P51" s="197" t="s">
        <v>112</v>
      </c>
      <c r="Q51" s="178" t="s">
        <v>182</v>
      </c>
      <c r="R51" s="196" t="s">
        <v>124</v>
      </c>
      <c r="S51" s="196" t="s">
        <v>104</v>
      </c>
      <c r="T51" s="196">
        <v>1</v>
      </c>
      <c r="U51" s="197" t="s">
        <v>112</v>
      </c>
      <c r="V51" s="179" t="s">
        <v>0</v>
      </c>
      <c r="W51" s="310" t="s">
        <v>104</v>
      </c>
      <c r="X51" s="179">
        <v>2</v>
      </c>
      <c r="Y51" s="179">
        <f t="shared" si="3"/>
        <v>4</v>
      </c>
      <c r="Z51" s="179">
        <v>1</v>
      </c>
      <c r="AA51" s="180" t="s">
        <v>107</v>
      </c>
    </row>
    <row r="52" spans="1:27" ht="12.75">
      <c r="A52" s="19">
        <v>44</v>
      </c>
      <c r="B52" s="458" t="s">
        <v>1085</v>
      </c>
      <c r="C52" s="339" t="s">
        <v>485</v>
      </c>
      <c r="D52" s="195" t="s">
        <v>128</v>
      </c>
      <c r="E52" s="174">
        <v>476</v>
      </c>
      <c r="F52" s="479" t="s">
        <v>436</v>
      </c>
      <c r="G52" s="476" t="str">
        <f t="shared" si="2"/>
        <v>01DC</v>
      </c>
      <c r="H52" s="178">
        <v>1</v>
      </c>
      <c r="I52" s="178" t="s">
        <v>183</v>
      </c>
      <c r="J52" s="196" t="s">
        <v>0</v>
      </c>
      <c r="K52" s="196">
        <v>2</v>
      </c>
      <c r="L52" s="196" t="s">
        <v>444</v>
      </c>
      <c r="M52" s="196">
        <v>1</v>
      </c>
      <c r="N52" s="196">
        <v>1</v>
      </c>
      <c r="O52" s="196" t="s">
        <v>122</v>
      </c>
      <c r="P52" s="197" t="s">
        <v>111</v>
      </c>
      <c r="Q52" s="178" t="s">
        <v>182</v>
      </c>
      <c r="R52" s="196" t="s">
        <v>124</v>
      </c>
      <c r="S52" s="196" t="s">
        <v>104</v>
      </c>
      <c r="T52" s="196">
        <v>1</v>
      </c>
      <c r="U52" s="197" t="s">
        <v>111</v>
      </c>
      <c r="V52" s="179" t="s">
        <v>0</v>
      </c>
      <c r="W52" s="179" t="s">
        <v>104</v>
      </c>
      <c r="X52" s="179">
        <v>2</v>
      </c>
      <c r="Y52" s="179">
        <f t="shared" si="3"/>
        <v>4</v>
      </c>
      <c r="Z52" s="179">
        <v>1</v>
      </c>
      <c r="AA52" s="180" t="s">
        <v>106</v>
      </c>
    </row>
    <row r="53" spans="1:27" ht="12.75">
      <c r="A53" s="45"/>
      <c r="B53" s="52"/>
      <c r="C53" s="52"/>
      <c r="D53" s="50"/>
      <c r="E53" s="51"/>
      <c r="F53" s="51"/>
      <c r="G53" s="477"/>
      <c r="H53" s="51"/>
      <c r="I53" s="48"/>
      <c r="J53" s="45"/>
      <c r="K53" s="45"/>
      <c r="L53" s="45"/>
      <c r="M53" s="45"/>
      <c r="N53" s="45"/>
      <c r="O53" s="45"/>
      <c r="P53" s="53"/>
      <c r="Q53" s="48"/>
      <c r="R53" s="45"/>
      <c r="S53" s="45"/>
      <c r="T53" s="45"/>
      <c r="U53" s="53"/>
      <c r="V53" s="38"/>
      <c r="W53" s="38"/>
      <c r="X53" s="38"/>
      <c r="Y53" s="38"/>
      <c r="Z53" s="38"/>
      <c r="AA53" s="43"/>
    </row>
    <row r="54" spans="1:27" ht="12.75">
      <c r="A54" s="19">
        <v>45</v>
      </c>
      <c r="B54" s="458" t="s">
        <v>1096</v>
      </c>
      <c r="C54" s="339" t="s">
        <v>485</v>
      </c>
      <c r="D54" s="195" t="s">
        <v>128</v>
      </c>
      <c r="E54" s="174">
        <v>706</v>
      </c>
      <c r="F54" s="479" t="s">
        <v>436</v>
      </c>
      <c r="G54" s="476" t="str">
        <f aca="true" t="shared" si="4" ref="G54:G74">DEC2HEX(E54,4)</f>
        <v>02C2</v>
      </c>
      <c r="H54" s="178">
        <v>1</v>
      </c>
      <c r="I54" s="178" t="s">
        <v>184</v>
      </c>
      <c r="J54" s="196" t="s">
        <v>46</v>
      </c>
      <c r="K54" s="196">
        <v>2</v>
      </c>
      <c r="L54" s="196" t="s">
        <v>445</v>
      </c>
      <c r="M54" s="196">
        <v>1</v>
      </c>
      <c r="N54" s="196">
        <v>1</v>
      </c>
      <c r="O54" s="196" t="s">
        <v>122</v>
      </c>
      <c r="P54" s="197" t="s">
        <v>111</v>
      </c>
      <c r="Q54" s="178" t="s">
        <v>182</v>
      </c>
      <c r="R54" s="196" t="s">
        <v>124</v>
      </c>
      <c r="S54" s="196" t="s">
        <v>104</v>
      </c>
      <c r="T54" s="196">
        <v>12</v>
      </c>
      <c r="U54" s="197" t="s">
        <v>111</v>
      </c>
      <c r="V54" s="179" t="s">
        <v>0</v>
      </c>
      <c r="W54" s="179" t="s">
        <v>104</v>
      </c>
      <c r="X54" s="179">
        <v>2</v>
      </c>
      <c r="Y54" s="179">
        <f aca="true" t="shared" si="5" ref="Y54:Y74">IF(Z54&lt;9,Z54+3,Z54+4)</f>
        <v>13</v>
      </c>
      <c r="Z54" s="179">
        <v>9</v>
      </c>
      <c r="AA54" s="180" t="s">
        <v>106</v>
      </c>
    </row>
    <row r="55" spans="1:27" ht="12.75">
      <c r="A55" s="19">
        <v>46</v>
      </c>
      <c r="B55" s="194" t="s">
        <v>688</v>
      </c>
      <c r="C55" s="335"/>
      <c r="D55" s="195" t="s">
        <v>128</v>
      </c>
      <c r="E55" s="174">
        <v>606</v>
      </c>
      <c r="F55" s="479" t="s">
        <v>436</v>
      </c>
      <c r="G55" s="476" t="str">
        <f t="shared" si="4"/>
        <v>025E</v>
      </c>
      <c r="H55" s="178">
        <v>5</v>
      </c>
      <c r="I55" s="178" t="s">
        <v>184</v>
      </c>
      <c r="J55" s="196" t="s">
        <v>46</v>
      </c>
      <c r="K55" s="196">
        <v>2</v>
      </c>
      <c r="L55" s="196" t="s">
        <v>445</v>
      </c>
      <c r="M55" s="196">
        <v>1</v>
      </c>
      <c r="N55" s="196">
        <v>2</v>
      </c>
      <c r="O55" s="196" t="s">
        <v>122</v>
      </c>
      <c r="P55" s="197" t="s">
        <v>112</v>
      </c>
      <c r="Q55" s="178" t="s">
        <v>182</v>
      </c>
      <c r="R55" s="196" t="s">
        <v>124</v>
      </c>
      <c r="S55" s="196" t="s">
        <v>104</v>
      </c>
      <c r="T55" s="196">
        <v>12</v>
      </c>
      <c r="U55" s="197" t="s">
        <v>112</v>
      </c>
      <c r="V55" s="179" t="s">
        <v>0</v>
      </c>
      <c r="W55" s="179" t="s">
        <v>104</v>
      </c>
      <c r="X55" s="179">
        <v>2</v>
      </c>
      <c r="Y55" s="179">
        <f t="shared" si="5"/>
        <v>13</v>
      </c>
      <c r="Z55" s="179">
        <v>9</v>
      </c>
      <c r="AA55" s="180" t="s">
        <v>107</v>
      </c>
    </row>
    <row r="56" spans="1:27" ht="12.75">
      <c r="A56" s="19">
        <v>47</v>
      </c>
      <c r="B56" s="194" t="s">
        <v>689</v>
      </c>
      <c r="C56" s="335"/>
      <c r="D56" s="195" t="s">
        <v>128</v>
      </c>
      <c r="E56" s="174">
        <v>675</v>
      </c>
      <c r="F56" s="479" t="s">
        <v>436</v>
      </c>
      <c r="G56" s="476" t="str">
        <f t="shared" si="4"/>
        <v>02A3</v>
      </c>
      <c r="H56" s="178">
        <v>8</v>
      </c>
      <c r="I56" s="178" t="s">
        <v>184</v>
      </c>
      <c r="J56" s="196" t="s">
        <v>46</v>
      </c>
      <c r="K56" s="196">
        <v>2</v>
      </c>
      <c r="L56" s="196" t="s">
        <v>445</v>
      </c>
      <c r="M56" s="196">
        <v>1</v>
      </c>
      <c r="N56" s="196">
        <v>3</v>
      </c>
      <c r="O56" s="196" t="s">
        <v>122</v>
      </c>
      <c r="P56" s="197" t="s">
        <v>113</v>
      </c>
      <c r="Q56" s="178" t="s">
        <v>182</v>
      </c>
      <c r="R56" s="196" t="s">
        <v>124</v>
      </c>
      <c r="S56" s="196" t="s">
        <v>104</v>
      </c>
      <c r="T56" s="196">
        <v>12</v>
      </c>
      <c r="U56" s="197" t="s">
        <v>113</v>
      </c>
      <c r="V56" s="179" t="s">
        <v>0</v>
      </c>
      <c r="W56" s="179" t="s">
        <v>104</v>
      </c>
      <c r="X56" s="179">
        <v>2</v>
      </c>
      <c r="Y56" s="179">
        <f t="shared" si="5"/>
        <v>14</v>
      </c>
      <c r="Z56" s="179">
        <v>10</v>
      </c>
      <c r="AA56" s="180" t="s">
        <v>106</v>
      </c>
    </row>
    <row r="57" spans="1:27" ht="12.75">
      <c r="A57" s="329">
        <v>48</v>
      </c>
      <c r="B57" s="194" t="s">
        <v>690</v>
      </c>
      <c r="C57" s="335"/>
      <c r="D57" s="195" t="s">
        <v>128</v>
      </c>
      <c r="E57" s="174">
        <v>641</v>
      </c>
      <c r="F57" s="479" t="s">
        <v>436</v>
      </c>
      <c r="G57" s="476" t="str">
        <f t="shared" si="4"/>
        <v>0281</v>
      </c>
      <c r="H57" s="178">
        <v>4</v>
      </c>
      <c r="I57" s="178" t="s">
        <v>184</v>
      </c>
      <c r="J57" s="196" t="s">
        <v>46</v>
      </c>
      <c r="K57" s="196">
        <v>2</v>
      </c>
      <c r="L57" s="196" t="s">
        <v>445</v>
      </c>
      <c r="M57" s="196">
        <v>1</v>
      </c>
      <c r="N57" s="196">
        <v>4</v>
      </c>
      <c r="O57" s="196" t="s">
        <v>122</v>
      </c>
      <c r="P57" s="197" t="s">
        <v>109</v>
      </c>
      <c r="Q57" s="178" t="s">
        <v>182</v>
      </c>
      <c r="R57" s="196" t="s">
        <v>124</v>
      </c>
      <c r="S57" s="196" t="s">
        <v>104</v>
      </c>
      <c r="T57" s="196">
        <v>12</v>
      </c>
      <c r="U57" s="197" t="s">
        <v>109</v>
      </c>
      <c r="V57" s="179" t="s">
        <v>0</v>
      </c>
      <c r="W57" s="179" t="s">
        <v>104</v>
      </c>
      <c r="X57" s="179">
        <v>2</v>
      </c>
      <c r="Y57" s="179">
        <f t="shared" si="5"/>
        <v>14</v>
      </c>
      <c r="Z57" s="179">
        <v>10</v>
      </c>
      <c r="AA57" s="180" t="s">
        <v>107</v>
      </c>
    </row>
    <row r="58" spans="1:27" ht="12.75">
      <c r="A58" s="19">
        <v>49</v>
      </c>
      <c r="B58" s="194" t="s">
        <v>691</v>
      </c>
      <c r="C58" s="335"/>
      <c r="D58" s="195" t="s">
        <v>128</v>
      </c>
      <c r="E58" s="174">
        <v>719</v>
      </c>
      <c r="F58" s="479" t="s">
        <v>436</v>
      </c>
      <c r="G58" s="476" t="str">
        <f t="shared" si="4"/>
        <v>02CF</v>
      </c>
      <c r="H58" s="178">
        <v>5</v>
      </c>
      <c r="I58" s="178" t="s">
        <v>184</v>
      </c>
      <c r="J58" s="196" t="s">
        <v>46</v>
      </c>
      <c r="K58" s="196">
        <v>2</v>
      </c>
      <c r="L58" s="196" t="s">
        <v>445</v>
      </c>
      <c r="M58" s="196">
        <v>1</v>
      </c>
      <c r="N58" s="196">
        <v>5</v>
      </c>
      <c r="O58" s="196" t="s">
        <v>122</v>
      </c>
      <c r="P58" s="197" t="s">
        <v>114</v>
      </c>
      <c r="Q58" s="178" t="s">
        <v>182</v>
      </c>
      <c r="R58" s="196" t="s">
        <v>124</v>
      </c>
      <c r="S58" s="196" t="s">
        <v>104</v>
      </c>
      <c r="T58" s="196">
        <v>12</v>
      </c>
      <c r="U58" s="197" t="s">
        <v>114</v>
      </c>
      <c r="V58" s="179" t="s">
        <v>0</v>
      </c>
      <c r="W58" s="179" t="s">
        <v>104</v>
      </c>
      <c r="X58" s="179">
        <v>2</v>
      </c>
      <c r="Y58" s="179">
        <f t="shared" si="5"/>
        <v>15</v>
      </c>
      <c r="Z58" s="179">
        <v>11</v>
      </c>
      <c r="AA58" s="180" t="s">
        <v>106</v>
      </c>
    </row>
    <row r="59" spans="1:27" ht="12.75">
      <c r="A59" s="19">
        <v>50</v>
      </c>
      <c r="B59" s="458" t="s">
        <v>1095</v>
      </c>
      <c r="C59" s="339" t="s">
        <v>485</v>
      </c>
      <c r="D59" s="195" t="s">
        <v>128</v>
      </c>
      <c r="E59" s="174">
        <v>258</v>
      </c>
      <c r="F59" s="479" t="s">
        <v>436</v>
      </c>
      <c r="G59" s="476" t="str">
        <f t="shared" si="4"/>
        <v>0102</v>
      </c>
      <c r="H59" s="178">
        <v>2</v>
      </c>
      <c r="I59" s="178" t="s">
        <v>184</v>
      </c>
      <c r="J59" s="196" t="s">
        <v>46</v>
      </c>
      <c r="K59" s="196">
        <v>2</v>
      </c>
      <c r="L59" s="196" t="s">
        <v>445</v>
      </c>
      <c r="M59" s="196">
        <v>1</v>
      </c>
      <c r="N59" s="196">
        <v>6</v>
      </c>
      <c r="O59" s="196" t="s">
        <v>122</v>
      </c>
      <c r="P59" s="197" t="s">
        <v>115</v>
      </c>
      <c r="Q59" s="178" t="s">
        <v>182</v>
      </c>
      <c r="R59" s="196" t="s">
        <v>124</v>
      </c>
      <c r="S59" s="196" t="s">
        <v>104</v>
      </c>
      <c r="T59" s="196">
        <v>12</v>
      </c>
      <c r="U59" s="197" t="s">
        <v>115</v>
      </c>
      <c r="V59" s="179" t="s">
        <v>0</v>
      </c>
      <c r="W59" s="179" t="s">
        <v>104</v>
      </c>
      <c r="X59" s="179">
        <v>2</v>
      </c>
      <c r="Y59" s="179">
        <f t="shared" si="5"/>
        <v>15</v>
      </c>
      <c r="Z59" s="179">
        <v>11</v>
      </c>
      <c r="AA59" s="180" t="s">
        <v>107</v>
      </c>
    </row>
    <row r="60" spans="1:27" ht="12.75">
      <c r="A60" s="19">
        <v>51</v>
      </c>
      <c r="B60" s="458" t="s">
        <v>1094</v>
      </c>
      <c r="C60" s="339" t="s">
        <v>485</v>
      </c>
      <c r="D60" s="195" t="s">
        <v>128</v>
      </c>
      <c r="E60" s="174">
        <v>652</v>
      </c>
      <c r="F60" s="479" t="s">
        <v>436</v>
      </c>
      <c r="G60" s="476" t="str">
        <f t="shared" si="4"/>
        <v>028C</v>
      </c>
      <c r="H60" s="178">
        <v>1</v>
      </c>
      <c r="I60" s="178" t="s">
        <v>184</v>
      </c>
      <c r="J60" s="196" t="s">
        <v>46</v>
      </c>
      <c r="K60" s="196">
        <v>2</v>
      </c>
      <c r="L60" s="196" t="s">
        <v>445</v>
      </c>
      <c r="M60" s="196">
        <v>1</v>
      </c>
      <c r="N60" s="196">
        <v>7</v>
      </c>
      <c r="O60" s="196" t="s">
        <v>122</v>
      </c>
      <c r="P60" s="197" t="s">
        <v>116</v>
      </c>
      <c r="Q60" s="178" t="s">
        <v>182</v>
      </c>
      <c r="R60" s="196" t="s">
        <v>124</v>
      </c>
      <c r="S60" s="196" t="s">
        <v>104</v>
      </c>
      <c r="T60" s="196">
        <v>11</v>
      </c>
      <c r="U60" s="197" t="s">
        <v>111</v>
      </c>
      <c r="V60" s="179" t="s">
        <v>0</v>
      </c>
      <c r="W60" s="179" t="s">
        <v>104</v>
      </c>
      <c r="X60" s="179">
        <v>2</v>
      </c>
      <c r="Y60" s="179">
        <f t="shared" si="5"/>
        <v>16</v>
      </c>
      <c r="Z60" s="179">
        <v>12</v>
      </c>
      <c r="AA60" s="180" t="s">
        <v>106</v>
      </c>
    </row>
    <row r="61" spans="1:27" ht="12.75">
      <c r="A61" s="19">
        <v>52</v>
      </c>
      <c r="B61" s="147" t="s">
        <v>692</v>
      </c>
      <c r="C61" s="338"/>
      <c r="D61" s="198" t="s">
        <v>128</v>
      </c>
      <c r="E61" s="190">
        <v>665</v>
      </c>
      <c r="F61" s="481" t="s">
        <v>436</v>
      </c>
      <c r="G61" s="489" t="str">
        <f t="shared" si="4"/>
        <v>0299</v>
      </c>
      <c r="H61" s="150">
        <v>8</v>
      </c>
      <c r="I61" s="150" t="s">
        <v>184</v>
      </c>
      <c r="J61" s="159" t="s">
        <v>46</v>
      </c>
      <c r="K61" s="159">
        <v>2</v>
      </c>
      <c r="L61" s="159" t="s">
        <v>445</v>
      </c>
      <c r="M61" s="159">
        <v>1</v>
      </c>
      <c r="N61" s="159">
        <v>8</v>
      </c>
      <c r="O61" s="159" t="s">
        <v>122</v>
      </c>
      <c r="P61" s="199" t="s">
        <v>117</v>
      </c>
      <c r="Q61" s="150" t="s">
        <v>182</v>
      </c>
      <c r="R61" s="159" t="s">
        <v>124</v>
      </c>
      <c r="S61" s="159" t="s">
        <v>104</v>
      </c>
      <c r="T61" s="159">
        <v>11</v>
      </c>
      <c r="U61" s="199" t="s">
        <v>112</v>
      </c>
      <c r="V61" s="311" t="s">
        <v>340</v>
      </c>
      <c r="W61" s="187" t="s">
        <v>98</v>
      </c>
      <c r="X61" s="187">
        <v>3</v>
      </c>
      <c r="Y61" s="187">
        <f t="shared" si="5"/>
        <v>4</v>
      </c>
      <c r="Z61" s="187">
        <v>1</v>
      </c>
      <c r="AA61" s="188" t="s">
        <v>106</v>
      </c>
    </row>
    <row r="62" spans="1:27" ht="12.75">
      <c r="A62" s="329">
        <v>53</v>
      </c>
      <c r="B62" s="147" t="s">
        <v>693</v>
      </c>
      <c r="C62" s="338"/>
      <c r="D62" s="198" t="s">
        <v>128</v>
      </c>
      <c r="E62" s="190">
        <v>740</v>
      </c>
      <c r="F62" s="481" t="s">
        <v>436</v>
      </c>
      <c r="G62" s="489" t="str">
        <f t="shared" si="4"/>
        <v>02E4</v>
      </c>
      <c r="H62" s="150">
        <v>6</v>
      </c>
      <c r="I62" s="150" t="s">
        <v>184</v>
      </c>
      <c r="J62" s="159" t="s">
        <v>46</v>
      </c>
      <c r="K62" s="159">
        <v>2</v>
      </c>
      <c r="L62" s="159" t="s">
        <v>445</v>
      </c>
      <c r="M62" s="159">
        <v>1</v>
      </c>
      <c r="N62" s="159">
        <v>9</v>
      </c>
      <c r="O62" s="159" t="s">
        <v>122</v>
      </c>
      <c r="P62" s="199" t="s">
        <v>118</v>
      </c>
      <c r="Q62" s="150" t="s">
        <v>182</v>
      </c>
      <c r="R62" s="159" t="s">
        <v>124</v>
      </c>
      <c r="S62" s="159" t="s">
        <v>104</v>
      </c>
      <c r="T62" s="159">
        <v>11</v>
      </c>
      <c r="U62" s="199" t="s">
        <v>113</v>
      </c>
      <c r="V62" s="311" t="s">
        <v>340</v>
      </c>
      <c r="W62" s="187" t="s">
        <v>98</v>
      </c>
      <c r="X62" s="187">
        <v>3</v>
      </c>
      <c r="Y62" s="187">
        <f t="shared" si="5"/>
        <v>4</v>
      </c>
      <c r="Z62" s="187">
        <v>1</v>
      </c>
      <c r="AA62" s="188" t="s">
        <v>107</v>
      </c>
    </row>
    <row r="63" spans="1:27" ht="12.75">
      <c r="A63" s="19">
        <v>54</v>
      </c>
      <c r="B63" s="458" t="s">
        <v>1093</v>
      </c>
      <c r="C63" s="339" t="s">
        <v>485</v>
      </c>
      <c r="D63" s="195" t="s">
        <v>128</v>
      </c>
      <c r="E63" s="174">
        <v>666</v>
      </c>
      <c r="F63" s="479" t="s">
        <v>436</v>
      </c>
      <c r="G63" s="476" t="str">
        <f t="shared" si="4"/>
        <v>029A</v>
      </c>
      <c r="H63" s="178">
        <v>1</v>
      </c>
      <c r="I63" s="178" t="s">
        <v>184</v>
      </c>
      <c r="J63" s="196" t="s">
        <v>46</v>
      </c>
      <c r="K63" s="196">
        <v>2</v>
      </c>
      <c r="L63" s="196" t="s">
        <v>445</v>
      </c>
      <c r="M63" s="196">
        <v>1</v>
      </c>
      <c r="N63" s="196">
        <v>10</v>
      </c>
      <c r="O63" s="196" t="s">
        <v>122</v>
      </c>
      <c r="P63" s="197" t="s">
        <v>119</v>
      </c>
      <c r="Q63" s="178" t="s">
        <v>182</v>
      </c>
      <c r="R63" s="196" t="s">
        <v>124</v>
      </c>
      <c r="S63" s="196" t="s">
        <v>104</v>
      </c>
      <c r="T63" s="196">
        <v>11</v>
      </c>
      <c r="U63" s="197" t="s">
        <v>109</v>
      </c>
      <c r="V63" s="179" t="s">
        <v>0</v>
      </c>
      <c r="W63" s="179" t="s">
        <v>104</v>
      </c>
      <c r="X63" s="179">
        <v>2</v>
      </c>
      <c r="Y63" s="179">
        <f t="shared" si="5"/>
        <v>16</v>
      </c>
      <c r="Z63" s="179">
        <v>12</v>
      </c>
      <c r="AA63" s="180" t="s">
        <v>107</v>
      </c>
    </row>
    <row r="64" spans="1:27" ht="12.75">
      <c r="A64" s="329">
        <v>55</v>
      </c>
      <c r="B64" s="147" t="s">
        <v>694</v>
      </c>
      <c r="C64" s="341" t="s">
        <v>485</v>
      </c>
      <c r="D64" s="198" t="s">
        <v>128</v>
      </c>
      <c r="E64" s="190">
        <v>722</v>
      </c>
      <c r="F64" s="481" t="s">
        <v>436</v>
      </c>
      <c r="G64" s="489" t="str">
        <f t="shared" si="4"/>
        <v>02D2</v>
      </c>
      <c r="H64" s="150">
        <v>7</v>
      </c>
      <c r="I64" s="150" t="s">
        <v>184</v>
      </c>
      <c r="J64" s="159" t="s">
        <v>46</v>
      </c>
      <c r="K64" s="159">
        <v>2</v>
      </c>
      <c r="L64" s="159" t="s">
        <v>445</v>
      </c>
      <c r="M64" s="159">
        <v>2</v>
      </c>
      <c r="N64" s="159">
        <v>1</v>
      </c>
      <c r="O64" s="159" t="s">
        <v>122</v>
      </c>
      <c r="P64" s="199" t="s">
        <v>120</v>
      </c>
      <c r="Q64" s="150" t="s">
        <v>182</v>
      </c>
      <c r="R64" s="159" t="s">
        <v>124</v>
      </c>
      <c r="S64" s="159" t="s">
        <v>104</v>
      </c>
      <c r="T64" s="159">
        <v>11</v>
      </c>
      <c r="U64" s="199" t="s">
        <v>114</v>
      </c>
      <c r="V64" s="311" t="s">
        <v>340</v>
      </c>
      <c r="W64" s="187" t="s">
        <v>98</v>
      </c>
      <c r="X64" s="187">
        <v>3</v>
      </c>
      <c r="Y64" s="187">
        <f t="shared" si="5"/>
        <v>5</v>
      </c>
      <c r="Z64" s="187">
        <v>2</v>
      </c>
      <c r="AA64" s="188" t="s">
        <v>106</v>
      </c>
    </row>
    <row r="65" spans="1:27" ht="12.75">
      <c r="A65" s="19">
        <v>56</v>
      </c>
      <c r="B65" s="147" t="s">
        <v>695</v>
      </c>
      <c r="C65" s="338"/>
      <c r="D65" s="198" t="s">
        <v>128</v>
      </c>
      <c r="E65" s="190">
        <v>658</v>
      </c>
      <c r="F65" s="481" t="s">
        <v>436</v>
      </c>
      <c r="G65" s="489" t="str">
        <f t="shared" si="4"/>
        <v>0292</v>
      </c>
      <c r="H65" s="150">
        <v>6</v>
      </c>
      <c r="I65" s="150" t="s">
        <v>184</v>
      </c>
      <c r="J65" s="159" t="s">
        <v>46</v>
      </c>
      <c r="K65" s="159">
        <v>2</v>
      </c>
      <c r="L65" s="159" t="s">
        <v>445</v>
      </c>
      <c r="M65" s="159">
        <v>2</v>
      </c>
      <c r="N65" s="159">
        <v>2</v>
      </c>
      <c r="O65" s="159" t="s">
        <v>122</v>
      </c>
      <c r="P65" s="199" t="s">
        <v>121</v>
      </c>
      <c r="Q65" s="150" t="s">
        <v>182</v>
      </c>
      <c r="R65" s="159" t="s">
        <v>124</v>
      </c>
      <c r="S65" s="159" t="s">
        <v>104</v>
      </c>
      <c r="T65" s="159">
        <v>11</v>
      </c>
      <c r="U65" s="199" t="s">
        <v>115</v>
      </c>
      <c r="V65" s="311" t="s">
        <v>340</v>
      </c>
      <c r="W65" s="187" t="s">
        <v>98</v>
      </c>
      <c r="X65" s="187">
        <v>3</v>
      </c>
      <c r="Y65" s="187">
        <f t="shared" si="5"/>
        <v>5</v>
      </c>
      <c r="Z65" s="187">
        <v>2</v>
      </c>
      <c r="AA65" s="188" t="s">
        <v>107</v>
      </c>
    </row>
    <row r="66" spans="1:27" ht="12.75">
      <c r="A66" s="19">
        <v>57</v>
      </c>
      <c r="B66" s="194" t="s">
        <v>696</v>
      </c>
      <c r="C66" s="335"/>
      <c r="D66" s="195" t="s">
        <v>128</v>
      </c>
      <c r="E66" s="174">
        <v>626</v>
      </c>
      <c r="F66" s="479" t="s">
        <v>436</v>
      </c>
      <c r="G66" s="476" t="str">
        <f t="shared" si="4"/>
        <v>0272</v>
      </c>
      <c r="H66" s="178">
        <v>6</v>
      </c>
      <c r="I66" s="178" t="s">
        <v>184</v>
      </c>
      <c r="J66" s="196" t="s">
        <v>46</v>
      </c>
      <c r="K66" s="196">
        <v>2</v>
      </c>
      <c r="L66" s="196" t="s">
        <v>445</v>
      </c>
      <c r="M66" s="196">
        <v>2</v>
      </c>
      <c r="N66" s="196">
        <v>3</v>
      </c>
      <c r="O66" s="196" t="s">
        <v>104</v>
      </c>
      <c r="P66" s="197" t="s">
        <v>111</v>
      </c>
      <c r="Q66" s="178" t="s">
        <v>182</v>
      </c>
      <c r="R66" s="196" t="s">
        <v>124</v>
      </c>
      <c r="S66" s="196" t="s">
        <v>104</v>
      </c>
      <c r="T66" s="196">
        <v>10</v>
      </c>
      <c r="U66" s="197" t="s">
        <v>111</v>
      </c>
      <c r="V66" s="179" t="s">
        <v>0</v>
      </c>
      <c r="W66" s="179" t="s">
        <v>104</v>
      </c>
      <c r="X66" s="179">
        <v>2</v>
      </c>
      <c r="Y66" s="179">
        <f t="shared" si="5"/>
        <v>17</v>
      </c>
      <c r="Z66" s="179">
        <v>13</v>
      </c>
      <c r="AA66" s="180" t="s">
        <v>106</v>
      </c>
    </row>
    <row r="67" spans="1:27" ht="12.75">
      <c r="A67" s="19">
        <v>58</v>
      </c>
      <c r="B67" s="458" t="s">
        <v>1092</v>
      </c>
      <c r="C67" s="339" t="s">
        <v>485</v>
      </c>
      <c r="D67" s="195" t="s">
        <v>128</v>
      </c>
      <c r="E67" s="174">
        <v>406</v>
      </c>
      <c r="F67" s="479" t="s">
        <v>436</v>
      </c>
      <c r="G67" s="476" t="str">
        <f>DEC2HEX(E67,4)</f>
        <v>0196</v>
      </c>
      <c r="H67" s="178">
        <v>6</v>
      </c>
      <c r="I67" s="178" t="s">
        <v>184</v>
      </c>
      <c r="J67" s="196" t="s">
        <v>46</v>
      </c>
      <c r="K67" s="196">
        <v>2</v>
      </c>
      <c r="L67" s="196" t="s">
        <v>445</v>
      </c>
      <c r="M67" s="196">
        <v>2</v>
      </c>
      <c r="N67" s="196">
        <v>4</v>
      </c>
      <c r="O67" s="196" t="s">
        <v>104</v>
      </c>
      <c r="P67" s="197" t="s">
        <v>112</v>
      </c>
      <c r="Q67" s="178" t="s">
        <v>182</v>
      </c>
      <c r="R67" s="196" t="s">
        <v>124</v>
      </c>
      <c r="S67" s="196" t="s">
        <v>104</v>
      </c>
      <c r="T67" s="196">
        <v>10</v>
      </c>
      <c r="U67" s="197" t="s">
        <v>112</v>
      </c>
      <c r="V67" s="179" t="s">
        <v>0</v>
      </c>
      <c r="W67" s="179" t="s">
        <v>104</v>
      </c>
      <c r="X67" s="179">
        <v>2</v>
      </c>
      <c r="Y67" s="179">
        <f t="shared" si="5"/>
        <v>17</v>
      </c>
      <c r="Z67" s="179">
        <v>13</v>
      </c>
      <c r="AA67" s="180" t="s">
        <v>107</v>
      </c>
    </row>
    <row r="68" spans="1:27" ht="12.75">
      <c r="A68" s="19">
        <v>59</v>
      </c>
      <c r="B68" s="147" t="s">
        <v>697</v>
      </c>
      <c r="C68" s="338"/>
      <c r="D68" s="198" t="s">
        <v>128</v>
      </c>
      <c r="E68" s="190">
        <v>4</v>
      </c>
      <c r="F68" s="481" t="s">
        <v>436</v>
      </c>
      <c r="G68" s="489" t="str">
        <f t="shared" si="4"/>
        <v>0004</v>
      </c>
      <c r="H68" s="150">
        <v>6</v>
      </c>
      <c r="I68" s="150" t="s">
        <v>184</v>
      </c>
      <c r="J68" s="159" t="s">
        <v>46</v>
      </c>
      <c r="K68" s="159">
        <v>2</v>
      </c>
      <c r="L68" s="159" t="s">
        <v>445</v>
      </c>
      <c r="M68" s="159">
        <v>2</v>
      </c>
      <c r="N68" s="159">
        <v>5</v>
      </c>
      <c r="O68" s="159" t="s">
        <v>104</v>
      </c>
      <c r="P68" s="199" t="s">
        <v>113</v>
      </c>
      <c r="Q68" s="150" t="s">
        <v>182</v>
      </c>
      <c r="R68" s="159" t="s">
        <v>124</v>
      </c>
      <c r="S68" s="159" t="s">
        <v>104</v>
      </c>
      <c r="T68" s="159">
        <v>10</v>
      </c>
      <c r="U68" s="199" t="s">
        <v>113</v>
      </c>
      <c r="V68" s="311" t="s">
        <v>340</v>
      </c>
      <c r="W68" s="187" t="s">
        <v>98</v>
      </c>
      <c r="X68" s="187">
        <v>3</v>
      </c>
      <c r="Y68" s="187">
        <f t="shared" si="5"/>
        <v>6</v>
      </c>
      <c r="Z68" s="187">
        <v>3</v>
      </c>
      <c r="AA68" s="188" t="s">
        <v>106</v>
      </c>
    </row>
    <row r="69" spans="1:27" ht="12.75">
      <c r="A69" s="19">
        <v>60</v>
      </c>
      <c r="B69" s="147" t="s">
        <v>698</v>
      </c>
      <c r="C69" s="338"/>
      <c r="D69" s="198" t="s">
        <v>128</v>
      </c>
      <c r="E69" s="190">
        <v>279</v>
      </c>
      <c r="F69" s="481" t="s">
        <v>436</v>
      </c>
      <c r="G69" s="489" t="str">
        <f t="shared" si="4"/>
        <v>0117</v>
      </c>
      <c r="H69" s="150">
        <v>6</v>
      </c>
      <c r="I69" s="150" t="s">
        <v>184</v>
      </c>
      <c r="J69" s="159" t="s">
        <v>46</v>
      </c>
      <c r="K69" s="159">
        <v>2</v>
      </c>
      <c r="L69" s="159" t="s">
        <v>445</v>
      </c>
      <c r="M69" s="159">
        <v>2</v>
      </c>
      <c r="N69" s="159">
        <v>6</v>
      </c>
      <c r="O69" s="159" t="s">
        <v>104</v>
      </c>
      <c r="P69" s="313" t="s">
        <v>481</v>
      </c>
      <c r="Q69" s="150" t="s">
        <v>182</v>
      </c>
      <c r="R69" s="159" t="s">
        <v>124</v>
      </c>
      <c r="S69" s="159" t="s">
        <v>104</v>
      </c>
      <c r="T69" s="159">
        <v>10</v>
      </c>
      <c r="U69" s="313" t="s">
        <v>481</v>
      </c>
      <c r="V69" s="311" t="s">
        <v>340</v>
      </c>
      <c r="W69" s="187" t="s">
        <v>98</v>
      </c>
      <c r="X69" s="187">
        <v>3</v>
      </c>
      <c r="Y69" s="187">
        <f t="shared" si="5"/>
        <v>6</v>
      </c>
      <c r="Z69" s="187">
        <v>3</v>
      </c>
      <c r="AA69" s="188" t="s">
        <v>107</v>
      </c>
    </row>
    <row r="70" spans="1:27" ht="12.75">
      <c r="A70" s="19">
        <v>61</v>
      </c>
      <c r="B70" s="194" t="s">
        <v>699</v>
      </c>
      <c r="C70" s="335"/>
      <c r="D70" s="195" t="s">
        <v>128</v>
      </c>
      <c r="E70" s="174">
        <v>97</v>
      </c>
      <c r="F70" s="479" t="s">
        <v>436</v>
      </c>
      <c r="G70" s="476" t="str">
        <f t="shared" si="4"/>
        <v>0061</v>
      </c>
      <c r="H70" s="178">
        <v>6</v>
      </c>
      <c r="I70" s="178" t="s">
        <v>184</v>
      </c>
      <c r="J70" s="196" t="s">
        <v>46</v>
      </c>
      <c r="K70" s="196">
        <v>2</v>
      </c>
      <c r="L70" s="196" t="s">
        <v>445</v>
      </c>
      <c r="M70" s="196">
        <v>2</v>
      </c>
      <c r="N70" s="196">
        <v>7</v>
      </c>
      <c r="O70" s="196" t="s">
        <v>104</v>
      </c>
      <c r="P70" s="197" t="s">
        <v>114</v>
      </c>
      <c r="Q70" s="178" t="s">
        <v>182</v>
      </c>
      <c r="R70" s="196" t="s">
        <v>124</v>
      </c>
      <c r="S70" s="196" t="s">
        <v>104</v>
      </c>
      <c r="T70" s="196">
        <v>10</v>
      </c>
      <c r="U70" s="197" t="s">
        <v>114</v>
      </c>
      <c r="V70" s="179" t="s">
        <v>0</v>
      </c>
      <c r="W70" s="179" t="s">
        <v>104</v>
      </c>
      <c r="X70" s="179">
        <v>2</v>
      </c>
      <c r="Y70" s="179">
        <f t="shared" si="5"/>
        <v>18</v>
      </c>
      <c r="Z70" s="179">
        <v>14</v>
      </c>
      <c r="AA70" s="180" t="s">
        <v>106</v>
      </c>
    </row>
    <row r="71" spans="1:27" ht="12.75">
      <c r="A71" s="19">
        <v>62</v>
      </c>
      <c r="B71" s="147" t="s">
        <v>700</v>
      </c>
      <c r="C71" s="338"/>
      <c r="D71" s="198" t="s">
        <v>128</v>
      </c>
      <c r="E71" s="150">
        <v>721</v>
      </c>
      <c r="F71" s="481" t="s">
        <v>436</v>
      </c>
      <c r="G71" s="489" t="str">
        <f t="shared" si="4"/>
        <v>02D1</v>
      </c>
      <c r="H71" s="150">
        <v>6</v>
      </c>
      <c r="I71" s="150" t="s">
        <v>184</v>
      </c>
      <c r="J71" s="159" t="s">
        <v>46</v>
      </c>
      <c r="K71" s="159">
        <v>2</v>
      </c>
      <c r="L71" s="159" t="s">
        <v>445</v>
      </c>
      <c r="M71" s="159">
        <v>2</v>
      </c>
      <c r="N71" s="159">
        <v>8</v>
      </c>
      <c r="O71" s="159" t="s">
        <v>104</v>
      </c>
      <c r="P71" s="199" t="s">
        <v>115</v>
      </c>
      <c r="Q71" s="150" t="s">
        <v>182</v>
      </c>
      <c r="R71" s="159" t="s">
        <v>124</v>
      </c>
      <c r="S71" s="159" t="s">
        <v>104</v>
      </c>
      <c r="T71" s="159">
        <v>10</v>
      </c>
      <c r="U71" s="199" t="s">
        <v>115</v>
      </c>
      <c r="V71" s="311" t="s">
        <v>340</v>
      </c>
      <c r="W71" s="187" t="s">
        <v>98</v>
      </c>
      <c r="X71" s="187">
        <v>3</v>
      </c>
      <c r="Y71" s="187">
        <f t="shared" si="5"/>
        <v>7</v>
      </c>
      <c r="Z71" s="187">
        <v>4</v>
      </c>
      <c r="AA71" s="188" t="s">
        <v>106</v>
      </c>
    </row>
    <row r="72" spans="1:27" ht="12.75">
      <c r="A72" s="329">
        <v>63</v>
      </c>
      <c r="B72" s="194" t="s">
        <v>701</v>
      </c>
      <c r="C72" s="335"/>
      <c r="D72" s="195" t="s">
        <v>128</v>
      </c>
      <c r="E72" s="174">
        <v>128</v>
      </c>
      <c r="F72" s="479" t="s">
        <v>436</v>
      </c>
      <c r="G72" s="476" t="str">
        <f t="shared" si="4"/>
        <v>0080</v>
      </c>
      <c r="H72" s="178">
        <v>6</v>
      </c>
      <c r="I72" s="178" t="s">
        <v>184</v>
      </c>
      <c r="J72" s="196" t="s">
        <v>46</v>
      </c>
      <c r="K72" s="196">
        <v>2</v>
      </c>
      <c r="L72" s="196" t="s">
        <v>445</v>
      </c>
      <c r="M72" s="196">
        <v>2</v>
      </c>
      <c r="N72" s="196">
        <v>9</v>
      </c>
      <c r="O72" s="196" t="s">
        <v>104</v>
      </c>
      <c r="P72" s="197" t="s">
        <v>116</v>
      </c>
      <c r="Q72" s="178" t="s">
        <v>182</v>
      </c>
      <c r="R72" s="196" t="s">
        <v>124</v>
      </c>
      <c r="S72" s="196" t="s">
        <v>104</v>
      </c>
      <c r="T72" s="196">
        <v>9</v>
      </c>
      <c r="U72" s="197" t="s">
        <v>111</v>
      </c>
      <c r="V72" s="179" t="s">
        <v>0</v>
      </c>
      <c r="W72" s="179" t="s">
        <v>104</v>
      </c>
      <c r="X72" s="179">
        <v>2</v>
      </c>
      <c r="Y72" s="179">
        <f t="shared" si="5"/>
        <v>18</v>
      </c>
      <c r="Z72" s="179">
        <v>14</v>
      </c>
      <c r="AA72" s="180" t="s">
        <v>107</v>
      </c>
    </row>
    <row r="73" spans="1:27" ht="12.75">
      <c r="A73" s="19">
        <v>64</v>
      </c>
      <c r="B73" s="458" t="s">
        <v>1091</v>
      </c>
      <c r="C73" s="339" t="s">
        <v>485</v>
      </c>
      <c r="D73" s="195" t="s">
        <v>128</v>
      </c>
      <c r="E73" s="174">
        <v>627</v>
      </c>
      <c r="F73" s="479" t="s">
        <v>436</v>
      </c>
      <c r="G73" s="476" t="str">
        <f t="shared" si="4"/>
        <v>0273</v>
      </c>
      <c r="H73" s="178">
        <v>6</v>
      </c>
      <c r="I73" s="178" t="s">
        <v>184</v>
      </c>
      <c r="J73" s="196" t="s">
        <v>46</v>
      </c>
      <c r="K73" s="196">
        <v>2</v>
      </c>
      <c r="L73" s="196" t="s">
        <v>445</v>
      </c>
      <c r="M73" s="196">
        <v>2</v>
      </c>
      <c r="N73" s="196">
        <v>10</v>
      </c>
      <c r="O73" s="196" t="s">
        <v>104</v>
      </c>
      <c r="P73" s="197" t="s">
        <v>117</v>
      </c>
      <c r="Q73" s="178" t="s">
        <v>182</v>
      </c>
      <c r="R73" s="196" t="s">
        <v>124</v>
      </c>
      <c r="S73" s="196" t="s">
        <v>104</v>
      </c>
      <c r="T73" s="196">
        <v>9</v>
      </c>
      <c r="U73" s="197" t="s">
        <v>112</v>
      </c>
      <c r="V73" s="179" t="s">
        <v>0</v>
      </c>
      <c r="W73" s="179" t="s">
        <v>104</v>
      </c>
      <c r="X73" s="179">
        <v>2</v>
      </c>
      <c r="Y73" s="179">
        <f t="shared" si="5"/>
        <v>19</v>
      </c>
      <c r="Z73" s="179">
        <v>15</v>
      </c>
      <c r="AA73" s="180" t="s">
        <v>106</v>
      </c>
    </row>
    <row r="74" spans="1:27" ht="12.75">
      <c r="A74" s="329">
        <v>65</v>
      </c>
      <c r="B74" s="147" t="s">
        <v>702</v>
      </c>
      <c r="C74" s="338"/>
      <c r="D74" s="198" t="s">
        <v>128</v>
      </c>
      <c r="E74" s="190">
        <v>689</v>
      </c>
      <c r="F74" s="481" t="s">
        <v>436</v>
      </c>
      <c r="G74" s="489" t="str">
        <f t="shared" si="4"/>
        <v>02B1</v>
      </c>
      <c r="H74" s="150">
        <v>6</v>
      </c>
      <c r="I74" s="150" t="s">
        <v>184</v>
      </c>
      <c r="J74" s="159" t="s">
        <v>46</v>
      </c>
      <c r="K74" s="159">
        <v>2</v>
      </c>
      <c r="L74" s="159" t="s">
        <v>445</v>
      </c>
      <c r="M74" s="159">
        <v>3</v>
      </c>
      <c r="N74" s="159">
        <v>1</v>
      </c>
      <c r="O74" s="159" t="s">
        <v>104</v>
      </c>
      <c r="P74" s="199" t="s">
        <v>118</v>
      </c>
      <c r="Q74" s="150" t="s">
        <v>182</v>
      </c>
      <c r="R74" s="159" t="s">
        <v>124</v>
      </c>
      <c r="S74" s="159" t="s">
        <v>104</v>
      </c>
      <c r="T74" s="159">
        <v>9</v>
      </c>
      <c r="U74" s="199" t="s">
        <v>113</v>
      </c>
      <c r="V74" s="311" t="s">
        <v>340</v>
      </c>
      <c r="W74" s="187" t="s">
        <v>98</v>
      </c>
      <c r="X74" s="187">
        <v>3</v>
      </c>
      <c r="Y74" s="187">
        <f t="shared" si="5"/>
        <v>7</v>
      </c>
      <c r="Z74" s="187">
        <v>4</v>
      </c>
      <c r="AA74" s="188" t="s">
        <v>107</v>
      </c>
    </row>
    <row r="75" spans="1:27" ht="12.75">
      <c r="A75" s="45"/>
      <c r="B75" s="52"/>
      <c r="C75" s="52"/>
      <c r="D75" s="50"/>
      <c r="E75" s="51"/>
      <c r="F75" s="51"/>
      <c r="G75" s="477"/>
      <c r="H75" s="51"/>
      <c r="I75" s="51"/>
      <c r="J75" s="45"/>
      <c r="K75" s="45"/>
      <c r="L75" s="49"/>
      <c r="M75" s="45"/>
      <c r="N75" s="45"/>
      <c r="O75" s="45"/>
      <c r="P75" s="53"/>
      <c r="Q75" s="48"/>
      <c r="R75" s="45"/>
      <c r="S75" s="45"/>
      <c r="T75" s="45"/>
      <c r="U75" s="53"/>
      <c r="V75" s="38"/>
      <c r="W75" s="38"/>
      <c r="X75" s="38"/>
      <c r="Y75" s="38"/>
      <c r="Z75" s="38"/>
      <c r="AA75" s="43"/>
    </row>
    <row r="76" spans="1:27" ht="12.75">
      <c r="A76" s="19">
        <v>66</v>
      </c>
      <c r="B76" s="200" t="s">
        <v>703</v>
      </c>
      <c r="C76" s="340"/>
      <c r="D76" s="198" t="s">
        <v>128</v>
      </c>
      <c r="E76" s="190">
        <v>681</v>
      </c>
      <c r="F76" s="482" t="s">
        <v>436</v>
      </c>
      <c r="G76" s="489" t="str">
        <f aca="true" t="shared" si="6" ref="G76:G98">DEC2HEX(E76,4)</f>
        <v>02A9</v>
      </c>
      <c r="H76" s="156">
        <v>8</v>
      </c>
      <c r="I76" s="150" t="s">
        <v>177</v>
      </c>
      <c r="J76" s="157" t="s">
        <v>152</v>
      </c>
      <c r="K76" s="158">
        <v>2</v>
      </c>
      <c r="L76" s="159" t="s">
        <v>98</v>
      </c>
      <c r="M76" s="191"/>
      <c r="N76" s="191"/>
      <c r="O76" s="191"/>
      <c r="P76" s="199" t="s">
        <v>109</v>
      </c>
      <c r="Q76" s="150" t="s">
        <v>182</v>
      </c>
      <c r="R76" s="159" t="s">
        <v>124</v>
      </c>
      <c r="S76" s="159" t="s">
        <v>94</v>
      </c>
      <c r="T76" s="159">
        <v>8</v>
      </c>
      <c r="U76" s="199" t="s">
        <v>109</v>
      </c>
      <c r="V76" s="311" t="s">
        <v>340</v>
      </c>
      <c r="W76" s="187" t="s">
        <v>98</v>
      </c>
      <c r="X76" s="187">
        <v>3</v>
      </c>
      <c r="Y76" s="187">
        <f aca="true" t="shared" si="7" ref="Y76:Y98">IF(Z76&lt;9,Z76+3,Z76+4)</f>
        <v>8</v>
      </c>
      <c r="Z76" s="187">
        <v>5</v>
      </c>
      <c r="AA76" s="188" t="s">
        <v>106</v>
      </c>
    </row>
    <row r="77" spans="1:27" ht="12.75">
      <c r="A77" s="19">
        <v>67</v>
      </c>
      <c r="B77" s="200" t="s">
        <v>704</v>
      </c>
      <c r="C77" s="340"/>
      <c r="D77" s="198" t="s">
        <v>128</v>
      </c>
      <c r="E77" s="190">
        <v>687</v>
      </c>
      <c r="F77" s="482" t="s">
        <v>436</v>
      </c>
      <c r="G77" s="489" t="str">
        <f t="shared" si="6"/>
        <v>02AF</v>
      </c>
      <c r="H77" s="156">
        <v>6</v>
      </c>
      <c r="I77" s="150" t="s">
        <v>177</v>
      </c>
      <c r="J77" s="157" t="s">
        <v>153</v>
      </c>
      <c r="K77" s="158">
        <v>2</v>
      </c>
      <c r="L77" s="159" t="s">
        <v>98</v>
      </c>
      <c r="M77" s="191"/>
      <c r="N77" s="191"/>
      <c r="O77" s="191"/>
      <c r="P77" s="199" t="s">
        <v>109</v>
      </c>
      <c r="Q77" s="150" t="s">
        <v>182</v>
      </c>
      <c r="R77" s="159" t="s">
        <v>124</v>
      </c>
      <c r="S77" s="159" t="s">
        <v>94</v>
      </c>
      <c r="T77" s="159">
        <v>9</v>
      </c>
      <c r="U77" s="199" t="s">
        <v>109</v>
      </c>
      <c r="V77" s="311" t="s">
        <v>340</v>
      </c>
      <c r="W77" s="187" t="s">
        <v>98</v>
      </c>
      <c r="X77" s="187">
        <v>3</v>
      </c>
      <c r="Y77" s="187">
        <f t="shared" si="7"/>
        <v>8</v>
      </c>
      <c r="Z77" s="187">
        <v>5</v>
      </c>
      <c r="AA77" s="188" t="s">
        <v>107</v>
      </c>
    </row>
    <row r="78" spans="1:27" ht="12.75">
      <c r="A78" s="19">
        <v>68</v>
      </c>
      <c r="B78" s="200" t="s">
        <v>705</v>
      </c>
      <c r="C78" s="340"/>
      <c r="D78" s="198" t="s">
        <v>128</v>
      </c>
      <c r="E78" s="190">
        <v>684</v>
      </c>
      <c r="F78" s="482" t="s">
        <v>436</v>
      </c>
      <c r="G78" s="489" t="str">
        <f t="shared" si="6"/>
        <v>02AC</v>
      </c>
      <c r="H78" s="156">
        <v>6</v>
      </c>
      <c r="I78" s="150" t="s">
        <v>177</v>
      </c>
      <c r="J78" s="157" t="s">
        <v>154</v>
      </c>
      <c r="K78" s="158">
        <v>2</v>
      </c>
      <c r="L78" s="159" t="s">
        <v>98</v>
      </c>
      <c r="M78" s="191"/>
      <c r="N78" s="191"/>
      <c r="O78" s="191"/>
      <c r="P78" s="199" t="s">
        <v>109</v>
      </c>
      <c r="Q78" s="150" t="s">
        <v>182</v>
      </c>
      <c r="R78" s="159" t="s">
        <v>124</v>
      </c>
      <c r="S78" s="159" t="s">
        <v>94</v>
      </c>
      <c r="T78" s="159">
        <v>10</v>
      </c>
      <c r="U78" s="199" t="s">
        <v>109</v>
      </c>
      <c r="V78" s="311" t="s">
        <v>340</v>
      </c>
      <c r="W78" s="187" t="s">
        <v>98</v>
      </c>
      <c r="X78" s="187">
        <v>3</v>
      </c>
      <c r="Y78" s="187">
        <f t="shared" si="7"/>
        <v>9</v>
      </c>
      <c r="Z78" s="187">
        <v>6</v>
      </c>
      <c r="AA78" s="188" t="s">
        <v>106</v>
      </c>
    </row>
    <row r="79" spans="1:27" ht="12.75">
      <c r="A79" s="19">
        <v>69</v>
      </c>
      <c r="B79" s="200" t="s">
        <v>706</v>
      </c>
      <c r="C79" s="340"/>
      <c r="D79" s="198" t="s">
        <v>128</v>
      </c>
      <c r="E79" s="190">
        <v>484</v>
      </c>
      <c r="F79" s="482" t="s">
        <v>436</v>
      </c>
      <c r="G79" s="489" t="str">
        <f t="shared" si="6"/>
        <v>01E4</v>
      </c>
      <c r="H79" s="156">
        <v>6</v>
      </c>
      <c r="I79" s="150" t="s">
        <v>177</v>
      </c>
      <c r="J79" s="157" t="s">
        <v>155</v>
      </c>
      <c r="K79" s="158">
        <v>2</v>
      </c>
      <c r="L79" s="159" t="s">
        <v>98</v>
      </c>
      <c r="M79" s="191"/>
      <c r="N79" s="191"/>
      <c r="O79" s="191"/>
      <c r="P79" s="199" t="s">
        <v>109</v>
      </c>
      <c r="Q79" s="150" t="s">
        <v>182</v>
      </c>
      <c r="R79" s="159" t="s">
        <v>124</v>
      </c>
      <c r="S79" s="159" t="s">
        <v>94</v>
      </c>
      <c r="T79" s="159">
        <v>11</v>
      </c>
      <c r="U79" s="199" t="s">
        <v>109</v>
      </c>
      <c r="V79" s="311" t="s">
        <v>340</v>
      </c>
      <c r="W79" s="187" t="s">
        <v>98</v>
      </c>
      <c r="X79" s="187">
        <v>3</v>
      </c>
      <c r="Y79" s="187">
        <f t="shared" si="7"/>
        <v>9</v>
      </c>
      <c r="Z79" s="187">
        <v>6</v>
      </c>
      <c r="AA79" s="188" t="s">
        <v>107</v>
      </c>
    </row>
    <row r="80" spans="1:27" ht="12.75">
      <c r="A80" s="19">
        <v>70</v>
      </c>
      <c r="B80" s="200" t="s">
        <v>707</v>
      </c>
      <c r="C80" s="340"/>
      <c r="D80" s="198" t="s">
        <v>128</v>
      </c>
      <c r="E80" s="190">
        <v>686</v>
      </c>
      <c r="F80" s="482" t="s">
        <v>436</v>
      </c>
      <c r="G80" s="489" t="str">
        <f t="shared" si="6"/>
        <v>02AE</v>
      </c>
      <c r="H80" s="156">
        <v>6</v>
      </c>
      <c r="I80" s="150" t="s">
        <v>177</v>
      </c>
      <c r="J80" s="157" t="s">
        <v>156</v>
      </c>
      <c r="K80" s="158">
        <v>2</v>
      </c>
      <c r="L80" s="159" t="s">
        <v>98</v>
      </c>
      <c r="M80" s="191"/>
      <c r="N80" s="191"/>
      <c r="O80" s="191"/>
      <c r="P80" s="199" t="s">
        <v>109</v>
      </c>
      <c r="Q80" s="150" t="s">
        <v>182</v>
      </c>
      <c r="R80" s="159" t="s">
        <v>124</v>
      </c>
      <c r="S80" s="159" t="s">
        <v>94</v>
      </c>
      <c r="T80" s="159">
        <v>12</v>
      </c>
      <c r="U80" s="199" t="s">
        <v>109</v>
      </c>
      <c r="V80" s="311" t="s">
        <v>340</v>
      </c>
      <c r="W80" s="187" t="s">
        <v>98</v>
      </c>
      <c r="X80" s="187">
        <v>3</v>
      </c>
      <c r="Y80" s="187">
        <f t="shared" si="7"/>
        <v>10</v>
      </c>
      <c r="Z80" s="187">
        <v>7</v>
      </c>
      <c r="AA80" s="188" t="s">
        <v>106</v>
      </c>
    </row>
    <row r="81" spans="1:27" ht="12.75">
      <c r="A81" s="19">
        <v>71</v>
      </c>
      <c r="B81" s="200" t="s">
        <v>708</v>
      </c>
      <c r="C81" s="340"/>
      <c r="D81" s="198" t="s">
        <v>128</v>
      </c>
      <c r="E81" s="190">
        <v>143</v>
      </c>
      <c r="F81" s="482" t="s">
        <v>436</v>
      </c>
      <c r="G81" s="489" t="str">
        <f t="shared" si="6"/>
        <v>008F</v>
      </c>
      <c r="H81" s="156">
        <v>6</v>
      </c>
      <c r="I81" s="150" t="s">
        <v>177</v>
      </c>
      <c r="J81" s="157" t="s">
        <v>157</v>
      </c>
      <c r="K81" s="158">
        <v>2</v>
      </c>
      <c r="L81" s="159" t="s">
        <v>98</v>
      </c>
      <c r="M81" s="191"/>
      <c r="N81" s="191"/>
      <c r="O81" s="191"/>
      <c r="P81" s="199" t="s">
        <v>109</v>
      </c>
      <c r="Q81" s="150" t="s">
        <v>182</v>
      </c>
      <c r="R81" s="159" t="s">
        <v>124</v>
      </c>
      <c r="S81" s="159" t="s">
        <v>125</v>
      </c>
      <c r="T81" s="159">
        <v>7</v>
      </c>
      <c r="U81" s="199" t="s">
        <v>109</v>
      </c>
      <c r="V81" s="311" t="s">
        <v>340</v>
      </c>
      <c r="W81" s="187" t="s">
        <v>98</v>
      </c>
      <c r="X81" s="187">
        <v>3</v>
      </c>
      <c r="Y81" s="187">
        <f t="shared" si="7"/>
        <v>10</v>
      </c>
      <c r="Z81" s="187">
        <v>7</v>
      </c>
      <c r="AA81" s="188" t="s">
        <v>107</v>
      </c>
    </row>
    <row r="82" spans="1:27" ht="12.75">
      <c r="A82" s="19">
        <v>72</v>
      </c>
      <c r="B82" s="200" t="s">
        <v>709</v>
      </c>
      <c r="C82" s="340"/>
      <c r="D82" s="198" t="s">
        <v>128</v>
      </c>
      <c r="E82" s="190">
        <v>463</v>
      </c>
      <c r="F82" s="482" t="s">
        <v>436</v>
      </c>
      <c r="G82" s="489" t="str">
        <f t="shared" si="6"/>
        <v>01CF</v>
      </c>
      <c r="H82" s="156">
        <v>6</v>
      </c>
      <c r="I82" s="150" t="s">
        <v>177</v>
      </c>
      <c r="J82" s="157" t="s">
        <v>158</v>
      </c>
      <c r="K82" s="158">
        <v>2</v>
      </c>
      <c r="L82" s="159" t="s">
        <v>98</v>
      </c>
      <c r="M82" s="191"/>
      <c r="N82" s="191"/>
      <c r="O82" s="191"/>
      <c r="P82" s="199" t="s">
        <v>109</v>
      </c>
      <c r="Q82" s="150" t="s">
        <v>182</v>
      </c>
      <c r="R82" s="159" t="s">
        <v>124</v>
      </c>
      <c r="S82" s="159" t="s">
        <v>125</v>
      </c>
      <c r="T82" s="159">
        <v>8</v>
      </c>
      <c r="U82" s="199" t="s">
        <v>109</v>
      </c>
      <c r="V82" s="311" t="s">
        <v>340</v>
      </c>
      <c r="W82" s="187" t="s">
        <v>98</v>
      </c>
      <c r="X82" s="187">
        <v>3</v>
      </c>
      <c r="Y82" s="187">
        <f t="shared" si="7"/>
        <v>11</v>
      </c>
      <c r="Z82" s="187">
        <v>8</v>
      </c>
      <c r="AA82" s="188" t="s">
        <v>106</v>
      </c>
    </row>
    <row r="83" spans="1:27" ht="12.75">
      <c r="A83" s="19">
        <v>73</v>
      </c>
      <c r="B83" s="200" t="s">
        <v>710</v>
      </c>
      <c r="C83" s="340"/>
      <c r="D83" s="198" t="s">
        <v>128</v>
      </c>
      <c r="E83" s="190">
        <v>379</v>
      </c>
      <c r="F83" s="482" t="s">
        <v>436</v>
      </c>
      <c r="G83" s="489" t="str">
        <f t="shared" si="6"/>
        <v>017B</v>
      </c>
      <c r="H83" s="156">
        <v>6</v>
      </c>
      <c r="I83" s="150" t="s">
        <v>177</v>
      </c>
      <c r="J83" s="157" t="s">
        <v>159</v>
      </c>
      <c r="K83" s="158">
        <v>2</v>
      </c>
      <c r="L83" s="159" t="s">
        <v>98</v>
      </c>
      <c r="M83" s="191"/>
      <c r="N83" s="191"/>
      <c r="O83" s="191"/>
      <c r="P83" s="199" t="s">
        <v>109</v>
      </c>
      <c r="Q83" s="150" t="s">
        <v>182</v>
      </c>
      <c r="R83" s="159" t="s">
        <v>124</v>
      </c>
      <c r="S83" s="159" t="s">
        <v>125</v>
      </c>
      <c r="T83" s="159">
        <v>9</v>
      </c>
      <c r="U83" s="199" t="s">
        <v>109</v>
      </c>
      <c r="V83" s="311" t="s">
        <v>340</v>
      </c>
      <c r="W83" s="187" t="s">
        <v>98</v>
      </c>
      <c r="X83" s="187">
        <v>3</v>
      </c>
      <c r="Y83" s="187">
        <f t="shared" si="7"/>
        <v>11</v>
      </c>
      <c r="Z83" s="187">
        <v>8</v>
      </c>
      <c r="AA83" s="188" t="s">
        <v>107</v>
      </c>
    </row>
    <row r="84" spans="1:27" ht="12.75">
      <c r="A84" s="19">
        <v>74</v>
      </c>
      <c r="B84" s="200" t="s">
        <v>711</v>
      </c>
      <c r="C84" s="340"/>
      <c r="D84" s="198" t="s">
        <v>128</v>
      </c>
      <c r="E84" s="190">
        <v>382</v>
      </c>
      <c r="F84" s="482" t="s">
        <v>436</v>
      </c>
      <c r="G84" s="489" t="str">
        <f t="shared" si="6"/>
        <v>017E</v>
      </c>
      <c r="H84" s="156">
        <v>6</v>
      </c>
      <c r="I84" s="150" t="s">
        <v>177</v>
      </c>
      <c r="J84" s="157" t="s">
        <v>160</v>
      </c>
      <c r="K84" s="158">
        <v>2</v>
      </c>
      <c r="L84" s="159" t="s">
        <v>98</v>
      </c>
      <c r="M84" s="191"/>
      <c r="N84" s="191"/>
      <c r="O84" s="191"/>
      <c r="P84" s="199" t="s">
        <v>109</v>
      </c>
      <c r="Q84" s="150" t="s">
        <v>182</v>
      </c>
      <c r="R84" s="159" t="s">
        <v>124</v>
      </c>
      <c r="S84" s="159" t="s">
        <v>125</v>
      </c>
      <c r="T84" s="159">
        <v>10</v>
      </c>
      <c r="U84" s="199" t="s">
        <v>109</v>
      </c>
      <c r="V84" s="311" t="s">
        <v>340</v>
      </c>
      <c r="W84" s="187" t="s">
        <v>98</v>
      </c>
      <c r="X84" s="187">
        <v>3</v>
      </c>
      <c r="Y84" s="187">
        <f t="shared" si="7"/>
        <v>13</v>
      </c>
      <c r="Z84" s="187">
        <v>9</v>
      </c>
      <c r="AA84" s="188" t="s">
        <v>106</v>
      </c>
    </row>
    <row r="85" spans="1:27" ht="12.75">
      <c r="A85" s="19">
        <v>75</v>
      </c>
      <c r="B85" s="200" t="s">
        <v>712</v>
      </c>
      <c r="C85" s="340"/>
      <c r="D85" s="198" t="s">
        <v>128</v>
      </c>
      <c r="E85" s="190">
        <v>451</v>
      </c>
      <c r="F85" s="482" t="s">
        <v>436</v>
      </c>
      <c r="G85" s="489" t="str">
        <f t="shared" si="6"/>
        <v>01C3</v>
      </c>
      <c r="H85" s="156">
        <v>6</v>
      </c>
      <c r="I85" s="150" t="s">
        <v>177</v>
      </c>
      <c r="J85" s="157" t="s">
        <v>161</v>
      </c>
      <c r="K85" s="158">
        <v>2</v>
      </c>
      <c r="L85" s="159" t="s">
        <v>98</v>
      </c>
      <c r="M85" s="191"/>
      <c r="N85" s="191"/>
      <c r="O85" s="191"/>
      <c r="P85" s="199" t="s">
        <v>109</v>
      </c>
      <c r="Q85" s="150" t="s">
        <v>182</v>
      </c>
      <c r="R85" s="159" t="s">
        <v>124</v>
      </c>
      <c r="S85" s="159" t="s">
        <v>125</v>
      </c>
      <c r="T85" s="159">
        <v>11</v>
      </c>
      <c r="U85" s="199" t="s">
        <v>109</v>
      </c>
      <c r="V85" s="311" t="s">
        <v>340</v>
      </c>
      <c r="W85" s="187" t="s">
        <v>98</v>
      </c>
      <c r="X85" s="187">
        <v>3</v>
      </c>
      <c r="Y85" s="187">
        <f t="shared" si="7"/>
        <v>13</v>
      </c>
      <c r="Z85" s="187">
        <v>9</v>
      </c>
      <c r="AA85" s="188" t="s">
        <v>107</v>
      </c>
    </row>
    <row r="86" spans="1:27" ht="12.75">
      <c r="A86" s="19">
        <v>76</v>
      </c>
      <c r="B86" s="200" t="s">
        <v>713</v>
      </c>
      <c r="C86" s="340"/>
      <c r="D86" s="198" t="s">
        <v>128</v>
      </c>
      <c r="E86" s="190">
        <v>404</v>
      </c>
      <c r="F86" s="482" t="s">
        <v>436</v>
      </c>
      <c r="G86" s="489" t="str">
        <f t="shared" si="6"/>
        <v>0194</v>
      </c>
      <c r="H86" s="156">
        <v>6</v>
      </c>
      <c r="I86" s="150" t="s">
        <v>177</v>
      </c>
      <c r="J86" s="157" t="s">
        <v>162</v>
      </c>
      <c r="K86" s="158">
        <v>2</v>
      </c>
      <c r="L86" s="159" t="s">
        <v>98</v>
      </c>
      <c r="M86" s="191"/>
      <c r="N86" s="191"/>
      <c r="O86" s="191"/>
      <c r="P86" s="199" t="s">
        <v>109</v>
      </c>
      <c r="Q86" s="150" t="s">
        <v>182</v>
      </c>
      <c r="R86" s="159" t="s">
        <v>124</v>
      </c>
      <c r="S86" s="159" t="s">
        <v>125</v>
      </c>
      <c r="T86" s="159">
        <v>12</v>
      </c>
      <c r="U86" s="199" t="s">
        <v>109</v>
      </c>
      <c r="V86" s="311" t="s">
        <v>340</v>
      </c>
      <c r="W86" s="187" t="s">
        <v>98</v>
      </c>
      <c r="X86" s="187">
        <v>3</v>
      </c>
      <c r="Y86" s="187">
        <f t="shared" si="7"/>
        <v>14</v>
      </c>
      <c r="Z86" s="187">
        <v>10</v>
      </c>
      <c r="AA86" s="188" t="s">
        <v>106</v>
      </c>
    </row>
    <row r="87" spans="1:27" ht="12.75">
      <c r="A87" s="19">
        <v>77</v>
      </c>
      <c r="B87" s="200" t="s">
        <v>714</v>
      </c>
      <c r="C87" s="340"/>
      <c r="D87" s="198" t="s">
        <v>128</v>
      </c>
      <c r="E87" s="190">
        <v>55</v>
      </c>
      <c r="F87" s="482" t="s">
        <v>436</v>
      </c>
      <c r="G87" s="489" t="str">
        <f t="shared" si="6"/>
        <v>0037</v>
      </c>
      <c r="H87" s="156">
        <v>6</v>
      </c>
      <c r="I87" s="150" t="s">
        <v>177</v>
      </c>
      <c r="J87" s="157" t="s">
        <v>163</v>
      </c>
      <c r="K87" s="158">
        <v>2</v>
      </c>
      <c r="L87" s="159" t="s">
        <v>98</v>
      </c>
      <c r="M87" s="191"/>
      <c r="N87" s="191"/>
      <c r="O87" s="191"/>
      <c r="P87" s="199" t="s">
        <v>109</v>
      </c>
      <c r="Q87" s="150" t="s">
        <v>182</v>
      </c>
      <c r="R87" s="159" t="s">
        <v>124</v>
      </c>
      <c r="S87" s="159" t="s">
        <v>126</v>
      </c>
      <c r="T87" s="159">
        <v>7</v>
      </c>
      <c r="U87" s="199" t="s">
        <v>109</v>
      </c>
      <c r="V87" s="311" t="s">
        <v>340</v>
      </c>
      <c r="W87" s="187" t="s">
        <v>98</v>
      </c>
      <c r="X87" s="187">
        <v>3</v>
      </c>
      <c r="Y87" s="187">
        <f t="shared" si="7"/>
        <v>14</v>
      </c>
      <c r="Z87" s="187">
        <v>10</v>
      </c>
      <c r="AA87" s="188" t="s">
        <v>107</v>
      </c>
    </row>
    <row r="88" spans="1:27" ht="12.75">
      <c r="A88" s="329">
        <v>78</v>
      </c>
      <c r="B88" s="200" t="s">
        <v>715</v>
      </c>
      <c r="C88" s="340"/>
      <c r="D88" s="198" t="s">
        <v>128</v>
      </c>
      <c r="E88" s="190">
        <v>418</v>
      </c>
      <c r="F88" s="482" t="s">
        <v>436</v>
      </c>
      <c r="G88" s="489" t="str">
        <f t="shared" si="6"/>
        <v>01A2</v>
      </c>
      <c r="H88" s="156">
        <v>6</v>
      </c>
      <c r="I88" s="150" t="s">
        <v>177</v>
      </c>
      <c r="J88" s="157" t="s">
        <v>164</v>
      </c>
      <c r="K88" s="158">
        <v>2</v>
      </c>
      <c r="L88" s="159" t="s">
        <v>98</v>
      </c>
      <c r="M88" s="191"/>
      <c r="N88" s="191"/>
      <c r="O88" s="191"/>
      <c r="P88" s="199" t="s">
        <v>109</v>
      </c>
      <c r="Q88" s="150" t="s">
        <v>182</v>
      </c>
      <c r="R88" s="159" t="s">
        <v>124</v>
      </c>
      <c r="S88" s="159" t="s">
        <v>126</v>
      </c>
      <c r="T88" s="159">
        <v>8</v>
      </c>
      <c r="U88" s="199" t="s">
        <v>109</v>
      </c>
      <c r="V88" s="311" t="s">
        <v>340</v>
      </c>
      <c r="W88" s="187" t="s">
        <v>98</v>
      </c>
      <c r="X88" s="187">
        <v>3</v>
      </c>
      <c r="Y88" s="187">
        <f>IF(Z88&lt;9,Z88+3,Z88+4)</f>
        <v>15</v>
      </c>
      <c r="Z88" s="187">
        <v>11</v>
      </c>
      <c r="AA88" s="188" t="s">
        <v>106</v>
      </c>
    </row>
    <row r="89" spans="1:27" ht="12.75">
      <c r="A89" s="19">
        <v>79</v>
      </c>
      <c r="B89" s="200" t="s">
        <v>716</v>
      </c>
      <c r="C89" s="340"/>
      <c r="D89" s="198" t="s">
        <v>128</v>
      </c>
      <c r="E89" s="190">
        <v>390</v>
      </c>
      <c r="F89" s="482" t="s">
        <v>436</v>
      </c>
      <c r="G89" s="489" t="str">
        <f t="shared" si="6"/>
        <v>0186</v>
      </c>
      <c r="H89" s="156">
        <v>6</v>
      </c>
      <c r="I89" s="150" t="s">
        <v>177</v>
      </c>
      <c r="J89" s="157" t="s">
        <v>165</v>
      </c>
      <c r="K89" s="158">
        <v>2</v>
      </c>
      <c r="L89" s="159" t="s">
        <v>98</v>
      </c>
      <c r="M89" s="191"/>
      <c r="N89" s="191"/>
      <c r="O89" s="191"/>
      <c r="P89" s="199" t="s">
        <v>109</v>
      </c>
      <c r="Q89" s="150" t="s">
        <v>182</v>
      </c>
      <c r="R89" s="159" t="s">
        <v>124</v>
      </c>
      <c r="S89" s="159" t="s">
        <v>126</v>
      </c>
      <c r="T89" s="159">
        <v>9</v>
      </c>
      <c r="U89" s="199" t="s">
        <v>109</v>
      </c>
      <c r="V89" s="311" t="s">
        <v>340</v>
      </c>
      <c r="W89" s="187" t="s">
        <v>98</v>
      </c>
      <c r="X89" s="187">
        <v>3</v>
      </c>
      <c r="Y89" s="187">
        <f t="shared" si="7"/>
        <v>15</v>
      </c>
      <c r="Z89" s="187">
        <v>11</v>
      </c>
      <c r="AA89" s="188" t="s">
        <v>107</v>
      </c>
    </row>
    <row r="90" spans="1:27" ht="12.75">
      <c r="A90" s="19">
        <v>80</v>
      </c>
      <c r="B90" s="200" t="s">
        <v>717</v>
      </c>
      <c r="C90" s="340"/>
      <c r="D90" s="198" t="s">
        <v>128</v>
      </c>
      <c r="E90" s="190">
        <v>214</v>
      </c>
      <c r="F90" s="482" t="s">
        <v>436</v>
      </c>
      <c r="G90" s="489" t="str">
        <f t="shared" si="6"/>
        <v>00D6</v>
      </c>
      <c r="H90" s="156">
        <v>6</v>
      </c>
      <c r="I90" s="150" t="s">
        <v>177</v>
      </c>
      <c r="J90" s="157" t="s">
        <v>166</v>
      </c>
      <c r="K90" s="158">
        <v>2</v>
      </c>
      <c r="L90" s="159" t="s">
        <v>98</v>
      </c>
      <c r="M90" s="191"/>
      <c r="N90" s="191"/>
      <c r="O90" s="191"/>
      <c r="P90" s="199" t="s">
        <v>109</v>
      </c>
      <c r="Q90" s="150" t="s">
        <v>182</v>
      </c>
      <c r="R90" s="159" t="s">
        <v>124</v>
      </c>
      <c r="S90" s="159" t="s">
        <v>126</v>
      </c>
      <c r="T90" s="159">
        <v>10</v>
      </c>
      <c r="U90" s="199" t="s">
        <v>109</v>
      </c>
      <c r="V90" s="311" t="s">
        <v>340</v>
      </c>
      <c r="W90" s="187" t="s">
        <v>98</v>
      </c>
      <c r="X90" s="187">
        <v>3</v>
      </c>
      <c r="Y90" s="187">
        <f t="shared" si="7"/>
        <v>16</v>
      </c>
      <c r="Z90" s="187">
        <v>12</v>
      </c>
      <c r="AA90" s="188" t="s">
        <v>106</v>
      </c>
    </row>
    <row r="91" spans="1:27" ht="12.75">
      <c r="A91" s="19">
        <v>81</v>
      </c>
      <c r="B91" s="200" t="s">
        <v>718</v>
      </c>
      <c r="C91" s="340"/>
      <c r="D91" s="198" t="s">
        <v>128</v>
      </c>
      <c r="E91" s="190">
        <v>694</v>
      </c>
      <c r="F91" s="482" t="s">
        <v>436</v>
      </c>
      <c r="G91" s="489" t="str">
        <f t="shared" si="6"/>
        <v>02B6</v>
      </c>
      <c r="H91" s="156">
        <v>6</v>
      </c>
      <c r="I91" s="150" t="s">
        <v>177</v>
      </c>
      <c r="J91" s="157" t="s">
        <v>167</v>
      </c>
      <c r="K91" s="158">
        <v>2</v>
      </c>
      <c r="L91" s="159" t="s">
        <v>98</v>
      </c>
      <c r="M91" s="191"/>
      <c r="N91" s="191"/>
      <c r="O91" s="191"/>
      <c r="P91" s="199" t="s">
        <v>109</v>
      </c>
      <c r="Q91" s="150" t="s">
        <v>182</v>
      </c>
      <c r="R91" s="159" t="s">
        <v>124</v>
      </c>
      <c r="S91" s="159" t="s">
        <v>126</v>
      </c>
      <c r="T91" s="159">
        <v>11</v>
      </c>
      <c r="U91" s="199" t="s">
        <v>109</v>
      </c>
      <c r="V91" s="311" t="s">
        <v>340</v>
      </c>
      <c r="W91" s="187" t="s">
        <v>98</v>
      </c>
      <c r="X91" s="187">
        <v>3</v>
      </c>
      <c r="Y91" s="187">
        <f t="shared" si="7"/>
        <v>16</v>
      </c>
      <c r="Z91" s="187">
        <v>12</v>
      </c>
      <c r="AA91" s="188" t="s">
        <v>107</v>
      </c>
    </row>
    <row r="92" spans="1:27" ht="12.75">
      <c r="A92" s="19">
        <v>82</v>
      </c>
      <c r="B92" s="200" t="s">
        <v>719</v>
      </c>
      <c r="C92" s="340"/>
      <c r="D92" s="198" t="s">
        <v>128</v>
      </c>
      <c r="E92" s="190">
        <v>685</v>
      </c>
      <c r="F92" s="482" t="s">
        <v>436</v>
      </c>
      <c r="G92" s="489" t="str">
        <f t="shared" si="6"/>
        <v>02AD</v>
      </c>
      <c r="H92" s="156">
        <v>6</v>
      </c>
      <c r="I92" s="150" t="s">
        <v>177</v>
      </c>
      <c r="J92" s="157" t="s">
        <v>168</v>
      </c>
      <c r="K92" s="158">
        <v>2</v>
      </c>
      <c r="L92" s="159" t="s">
        <v>98</v>
      </c>
      <c r="M92" s="191"/>
      <c r="N92" s="191"/>
      <c r="O92" s="191"/>
      <c r="P92" s="199" t="s">
        <v>109</v>
      </c>
      <c r="Q92" s="150" t="s">
        <v>182</v>
      </c>
      <c r="R92" s="159" t="s">
        <v>124</v>
      </c>
      <c r="S92" s="159" t="s">
        <v>126</v>
      </c>
      <c r="T92" s="159">
        <v>12</v>
      </c>
      <c r="U92" s="199" t="s">
        <v>109</v>
      </c>
      <c r="V92" s="311" t="s">
        <v>340</v>
      </c>
      <c r="W92" s="187" t="s">
        <v>98</v>
      </c>
      <c r="X92" s="187">
        <v>3</v>
      </c>
      <c r="Y92" s="187">
        <f t="shared" si="7"/>
        <v>17</v>
      </c>
      <c r="Z92" s="187">
        <v>13</v>
      </c>
      <c r="AA92" s="188" t="s">
        <v>106</v>
      </c>
    </row>
    <row r="93" spans="1:27" ht="12.75">
      <c r="A93" s="19">
        <v>83</v>
      </c>
      <c r="B93" s="200" t="s">
        <v>720</v>
      </c>
      <c r="C93" s="340"/>
      <c r="D93" s="198" t="s">
        <v>128</v>
      </c>
      <c r="E93" s="190">
        <v>725</v>
      </c>
      <c r="F93" s="482" t="s">
        <v>436</v>
      </c>
      <c r="G93" s="489" t="str">
        <f t="shared" si="6"/>
        <v>02D5</v>
      </c>
      <c r="H93" s="156">
        <v>6</v>
      </c>
      <c r="I93" s="150" t="s">
        <v>177</v>
      </c>
      <c r="J93" s="157" t="s">
        <v>169</v>
      </c>
      <c r="K93" s="158">
        <v>2</v>
      </c>
      <c r="L93" s="159" t="s">
        <v>98</v>
      </c>
      <c r="M93" s="191"/>
      <c r="N93" s="191"/>
      <c r="O93" s="191"/>
      <c r="P93" s="199" t="s">
        <v>109</v>
      </c>
      <c r="Q93" s="150" t="s">
        <v>182</v>
      </c>
      <c r="R93" s="159" t="s">
        <v>124</v>
      </c>
      <c r="S93" s="159" t="s">
        <v>127</v>
      </c>
      <c r="T93" s="159">
        <v>7</v>
      </c>
      <c r="U93" s="199" t="s">
        <v>109</v>
      </c>
      <c r="V93" s="311" t="s">
        <v>340</v>
      </c>
      <c r="W93" s="187" t="s">
        <v>98</v>
      </c>
      <c r="X93" s="187">
        <v>3</v>
      </c>
      <c r="Y93" s="187">
        <f t="shared" si="7"/>
        <v>17</v>
      </c>
      <c r="Z93" s="187">
        <v>13</v>
      </c>
      <c r="AA93" s="188" t="s">
        <v>107</v>
      </c>
    </row>
    <row r="94" spans="1:27" ht="12.75">
      <c r="A94" s="19">
        <v>84</v>
      </c>
      <c r="B94" s="200" t="s">
        <v>721</v>
      </c>
      <c r="C94" s="340"/>
      <c r="D94" s="198" t="s">
        <v>128</v>
      </c>
      <c r="E94" s="190">
        <v>195</v>
      </c>
      <c r="F94" s="482" t="s">
        <v>436</v>
      </c>
      <c r="G94" s="489" t="str">
        <f t="shared" si="6"/>
        <v>00C3</v>
      </c>
      <c r="H94" s="156">
        <v>6</v>
      </c>
      <c r="I94" s="150" t="s">
        <v>177</v>
      </c>
      <c r="J94" s="157" t="s">
        <v>170</v>
      </c>
      <c r="K94" s="158">
        <v>2</v>
      </c>
      <c r="L94" s="159" t="s">
        <v>98</v>
      </c>
      <c r="M94" s="191"/>
      <c r="N94" s="191"/>
      <c r="O94" s="191"/>
      <c r="P94" s="199" t="s">
        <v>109</v>
      </c>
      <c r="Q94" s="150" t="s">
        <v>182</v>
      </c>
      <c r="R94" s="159" t="s">
        <v>124</v>
      </c>
      <c r="S94" s="159" t="s">
        <v>127</v>
      </c>
      <c r="T94" s="159">
        <v>8</v>
      </c>
      <c r="U94" s="199" t="s">
        <v>109</v>
      </c>
      <c r="V94" s="311" t="s">
        <v>340</v>
      </c>
      <c r="W94" s="187" t="s">
        <v>98</v>
      </c>
      <c r="X94" s="187">
        <v>3</v>
      </c>
      <c r="Y94" s="187">
        <f t="shared" si="7"/>
        <v>18</v>
      </c>
      <c r="Z94" s="187">
        <v>14</v>
      </c>
      <c r="AA94" s="188" t="s">
        <v>106</v>
      </c>
    </row>
    <row r="95" spans="1:27" ht="12.75">
      <c r="A95" s="19">
        <v>85</v>
      </c>
      <c r="B95" s="200" t="s">
        <v>722</v>
      </c>
      <c r="C95" s="340"/>
      <c r="D95" s="198" t="s">
        <v>128</v>
      </c>
      <c r="E95" s="190">
        <v>690</v>
      </c>
      <c r="F95" s="482" t="s">
        <v>436</v>
      </c>
      <c r="G95" s="489" t="str">
        <f t="shared" si="6"/>
        <v>02B2</v>
      </c>
      <c r="H95" s="156">
        <v>6</v>
      </c>
      <c r="I95" s="150" t="s">
        <v>177</v>
      </c>
      <c r="J95" s="157" t="s">
        <v>171</v>
      </c>
      <c r="K95" s="158">
        <v>2</v>
      </c>
      <c r="L95" s="159" t="s">
        <v>98</v>
      </c>
      <c r="M95" s="191"/>
      <c r="N95" s="191"/>
      <c r="O95" s="191"/>
      <c r="P95" s="199" t="s">
        <v>109</v>
      </c>
      <c r="Q95" s="150" t="s">
        <v>182</v>
      </c>
      <c r="R95" s="159" t="s">
        <v>124</v>
      </c>
      <c r="S95" s="159" t="s">
        <v>127</v>
      </c>
      <c r="T95" s="159">
        <v>9</v>
      </c>
      <c r="U95" s="199" t="s">
        <v>109</v>
      </c>
      <c r="V95" s="311" t="s">
        <v>340</v>
      </c>
      <c r="W95" s="187" t="s">
        <v>98</v>
      </c>
      <c r="X95" s="187">
        <v>3</v>
      </c>
      <c r="Y95" s="187">
        <f t="shared" si="7"/>
        <v>18</v>
      </c>
      <c r="Z95" s="187">
        <v>14</v>
      </c>
      <c r="AA95" s="188" t="s">
        <v>107</v>
      </c>
    </row>
    <row r="96" spans="1:27" ht="12.75">
      <c r="A96" s="19">
        <v>86</v>
      </c>
      <c r="B96" s="200" t="s">
        <v>723</v>
      </c>
      <c r="C96" s="340"/>
      <c r="D96" s="198" t="s">
        <v>128</v>
      </c>
      <c r="E96" s="190">
        <v>82</v>
      </c>
      <c r="F96" s="482" t="s">
        <v>436</v>
      </c>
      <c r="G96" s="489" t="str">
        <f t="shared" si="6"/>
        <v>0052</v>
      </c>
      <c r="H96" s="156">
        <v>6</v>
      </c>
      <c r="I96" s="150" t="s">
        <v>177</v>
      </c>
      <c r="J96" s="157" t="s">
        <v>172</v>
      </c>
      <c r="K96" s="158">
        <v>2</v>
      </c>
      <c r="L96" s="159" t="s">
        <v>98</v>
      </c>
      <c r="M96" s="191"/>
      <c r="N96" s="191"/>
      <c r="O96" s="191"/>
      <c r="P96" s="199" t="s">
        <v>109</v>
      </c>
      <c r="Q96" s="150" t="s">
        <v>182</v>
      </c>
      <c r="R96" s="159" t="s">
        <v>124</v>
      </c>
      <c r="S96" s="159" t="s">
        <v>127</v>
      </c>
      <c r="T96" s="159">
        <v>10</v>
      </c>
      <c r="U96" s="199" t="s">
        <v>109</v>
      </c>
      <c r="V96" s="311" t="s">
        <v>340</v>
      </c>
      <c r="W96" s="187" t="s">
        <v>98</v>
      </c>
      <c r="X96" s="187">
        <v>3</v>
      </c>
      <c r="Y96" s="187">
        <f t="shared" si="7"/>
        <v>19</v>
      </c>
      <c r="Z96" s="187">
        <v>15</v>
      </c>
      <c r="AA96" s="188" t="s">
        <v>106</v>
      </c>
    </row>
    <row r="97" spans="1:27" ht="12.75">
      <c r="A97" s="19">
        <v>87</v>
      </c>
      <c r="B97" s="200" t="s">
        <v>724</v>
      </c>
      <c r="C97" s="340"/>
      <c r="D97" s="198" t="s">
        <v>128</v>
      </c>
      <c r="E97" s="190">
        <v>751</v>
      </c>
      <c r="F97" s="482" t="s">
        <v>436</v>
      </c>
      <c r="G97" s="489" t="str">
        <f t="shared" si="6"/>
        <v>02EF</v>
      </c>
      <c r="H97" s="156">
        <v>6</v>
      </c>
      <c r="I97" s="150" t="s">
        <v>177</v>
      </c>
      <c r="J97" s="157" t="s">
        <v>173</v>
      </c>
      <c r="K97" s="158">
        <v>2</v>
      </c>
      <c r="L97" s="159" t="s">
        <v>98</v>
      </c>
      <c r="M97" s="191"/>
      <c r="N97" s="191"/>
      <c r="O97" s="191"/>
      <c r="P97" s="199" t="s">
        <v>109</v>
      </c>
      <c r="Q97" s="150" t="s">
        <v>182</v>
      </c>
      <c r="R97" s="159" t="s">
        <v>124</v>
      </c>
      <c r="S97" s="159" t="s">
        <v>127</v>
      </c>
      <c r="T97" s="159">
        <v>11</v>
      </c>
      <c r="U97" s="199" t="s">
        <v>109</v>
      </c>
      <c r="V97" s="311" t="s">
        <v>340</v>
      </c>
      <c r="W97" s="187" t="s">
        <v>98</v>
      </c>
      <c r="X97" s="187">
        <v>3</v>
      </c>
      <c r="Y97" s="187">
        <f t="shared" si="7"/>
        <v>19</v>
      </c>
      <c r="Z97" s="187">
        <v>15</v>
      </c>
      <c r="AA97" s="188" t="s">
        <v>107</v>
      </c>
    </row>
    <row r="98" spans="1:27" ht="12.75">
      <c r="A98" s="19">
        <v>88</v>
      </c>
      <c r="B98" s="200" t="s">
        <v>725</v>
      </c>
      <c r="C98" s="340"/>
      <c r="D98" s="198" t="s">
        <v>128</v>
      </c>
      <c r="E98" s="190">
        <v>724</v>
      </c>
      <c r="F98" s="482" t="s">
        <v>436</v>
      </c>
      <c r="G98" s="489" t="str">
        <f t="shared" si="6"/>
        <v>02D4</v>
      </c>
      <c r="H98" s="156">
        <v>6</v>
      </c>
      <c r="I98" s="150" t="s">
        <v>177</v>
      </c>
      <c r="J98" s="157" t="s">
        <v>174</v>
      </c>
      <c r="K98" s="158">
        <v>2</v>
      </c>
      <c r="L98" s="159" t="s">
        <v>98</v>
      </c>
      <c r="M98" s="191"/>
      <c r="N98" s="191"/>
      <c r="O98" s="191"/>
      <c r="P98" s="199" t="s">
        <v>110</v>
      </c>
      <c r="Q98" s="150" t="s">
        <v>182</v>
      </c>
      <c r="R98" s="159" t="s">
        <v>124</v>
      </c>
      <c r="S98" s="159" t="s">
        <v>127</v>
      </c>
      <c r="T98" s="159">
        <v>12</v>
      </c>
      <c r="U98" s="199" t="s">
        <v>109</v>
      </c>
      <c r="V98" s="311" t="s">
        <v>340</v>
      </c>
      <c r="W98" s="187" t="s">
        <v>98</v>
      </c>
      <c r="X98" s="187">
        <v>3</v>
      </c>
      <c r="Y98" s="187">
        <f t="shared" si="7"/>
        <v>20</v>
      </c>
      <c r="Z98" s="187">
        <v>16</v>
      </c>
      <c r="AA98" s="188" t="s">
        <v>106</v>
      </c>
    </row>
    <row r="99" ht="12.75">
      <c r="V99" s="9"/>
    </row>
  </sheetData>
  <sheetProtection/>
  <mergeCells count="9">
    <mergeCell ref="O2:P2"/>
    <mergeCell ref="I2:N2"/>
    <mergeCell ref="D2:G2"/>
    <mergeCell ref="Q1:AA1"/>
    <mergeCell ref="Q2:U2"/>
    <mergeCell ref="F3:G3"/>
    <mergeCell ref="B1:P1"/>
    <mergeCell ref="V2:AA2"/>
    <mergeCell ref="D3:E3"/>
  </mergeCells>
  <printOptions/>
  <pageMargins left="0.75" right="0.75" top="1" bottom="1" header="0.5" footer="0.5"/>
  <pageSetup fitToHeight="0" fitToWidth="1" horizontalDpi="600" verticalDpi="600" orientation="landscape" paperSize="9" scale="29" r:id="rId3"/>
  <headerFooter alignWithMargins="0">
    <oddHeader>&amp;L&amp;20Alice&amp;C&amp;20&amp;A&amp;R&amp;20St. Genis-Pouilly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8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2.75"/>
  <cols>
    <col min="1" max="1" width="4.8515625" style="1" bestFit="1" customWidth="1"/>
    <col min="2" max="2" width="12.8515625" style="0" bestFit="1" customWidth="1"/>
    <col min="3" max="3" width="5.140625" style="0" bestFit="1" customWidth="1"/>
    <col min="4" max="4" width="8.00390625" style="1" bestFit="1" customWidth="1"/>
    <col min="5" max="5" width="5.00390625" style="1" bestFit="1" customWidth="1"/>
    <col min="6" max="6" width="3.00390625" style="12" bestFit="1" customWidth="1"/>
    <col min="7" max="7" width="5.57421875" style="513" bestFit="1" customWidth="1"/>
    <col min="8" max="8" width="3.28125" style="1" bestFit="1" customWidth="1"/>
    <col min="9" max="9" width="5.7109375" style="1" bestFit="1" customWidth="1"/>
    <col min="10" max="10" width="13.7109375" style="1" bestFit="1" customWidth="1"/>
    <col min="11" max="11" width="2.8515625" style="1" bestFit="1" customWidth="1"/>
    <col min="12" max="12" width="4.8515625" style="1" bestFit="1" customWidth="1"/>
    <col min="13" max="13" width="3.421875" style="1" bestFit="1" customWidth="1"/>
    <col min="14" max="14" width="4.28125" style="1" bestFit="1" customWidth="1"/>
    <col min="15" max="15" width="2.28125" style="1" bestFit="1" customWidth="1"/>
    <col min="16" max="16" width="5.57421875" style="2" bestFit="1" customWidth="1"/>
    <col min="17" max="17" width="5.28125" style="1" bestFit="1" customWidth="1"/>
    <col min="18" max="18" width="5.57421875" style="1" bestFit="1" customWidth="1"/>
    <col min="19" max="19" width="2.421875" style="1" customWidth="1"/>
    <col min="20" max="20" width="3.00390625" style="1" customWidth="1"/>
    <col min="21" max="22" width="5.57421875" style="2" bestFit="1" customWidth="1"/>
    <col min="23" max="23" width="5.140625" style="1" bestFit="1" customWidth="1"/>
    <col min="24" max="24" width="5.421875" style="1" bestFit="1" customWidth="1"/>
    <col min="25" max="25" width="4.28125" style="1" bestFit="1" customWidth="1"/>
    <col min="26" max="26" width="4.8515625" style="1" bestFit="1" customWidth="1"/>
    <col min="27" max="27" width="4.8515625" style="2" bestFit="1" customWidth="1"/>
  </cols>
  <sheetData>
    <row r="1" spans="1:27" ht="12.75">
      <c r="A1" s="18"/>
      <c r="B1" s="556" t="s">
        <v>438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 t="s">
        <v>129</v>
      </c>
      <c r="R1" s="556"/>
      <c r="S1" s="556"/>
      <c r="T1" s="556"/>
      <c r="U1" s="556"/>
      <c r="V1" s="556"/>
      <c r="W1" s="556"/>
      <c r="X1" s="556"/>
      <c r="Y1" s="556"/>
      <c r="Z1" s="556"/>
      <c r="AA1" s="556"/>
    </row>
    <row r="2" spans="1:27" ht="12.75">
      <c r="A2" s="19"/>
      <c r="B2" s="19" t="s">
        <v>93</v>
      </c>
      <c r="C2" s="17" t="s">
        <v>486</v>
      </c>
      <c r="D2" s="555" t="s">
        <v>99</v>
      </c>
      <c r="E2" s="555"/>
      <c r="F2" s="555"/>
      <c r="G2" s="555"/>
      <c r="H2" s="19"/>
      <c r="I2" s="555" t="s">
        <v>439</v>
      </c>
      <c r="J2" s="558"/>
      <c r="K2" s="558"/>
      <c r="L2" s="558"/>
      <c r="M2" s="558"/>
      <c r="N2" s="558"/>
      <c r="O2" s="555" t="s">
        <v>108</v>
      </c>
      <c r="P2" s="556"/>
      <c r="Q2" s="555" t="s">
        <v>440</v>
      </c>
      <c r="R2" s="558"/>
      <c r="S2" s="558"/>
      <c r="T2" s="558"/>
      <c r="U2" s="558"/>
      <c r="V2" s="555" t="s">
        <v>441</v>
      </c>
      <c r="W2" s="558"/>
      <c r="X2" s="558"/>
      <c r="Y2" s="558"/>
      <c r="Z2" s="558"/>
      <c r="AA2" s="558"/>
    </row>
    <row r="3" spans="1:27" ht="12.75">
      <c r="A3" s="19" t="s">
        <v>96</v>
      </c>
      <c r="B3" s="19" t="s">
        <v>442</v>
      </c>
      <c r="C3" s="19"/>
      <c r="D3" s="555" t="s">
        <v>100</v>
      </c>
      <c r="E3" s="555"/>
      <c r="F3" s="555" t="s">
        <v>101</v>
      </c>
      <c r="G3" s="556"/>
      <c r="H3" s="19" t="s">
        <v>443</v>
      </c>
      <c r="I3" s="19" t="s">
        <v>176</v>
      </c>
      <c r="J3" s="19" t="s">
        <v>186</v>
      </c>
      <c r="K3" s="19" t="s">
        <v>446</v>
      </c>
      <c r="L3" s="19" t="s">
        <v>96</v>
      </c>
      <c r="M3" s="19" t="s">
        <v>475</v>
      </c>
      <c r="N3" s="19" t="s">
        <v>95</v>
      </c>
      <c r="O3" s="19"/>
      <c r="P3" s="21" t="s">
        <v>100</v>
      </c>
      <c r="Q3" s="19" t="s">
        <v>180</v>
      </c>
      <c r="R3" s="19" t="s">
        <v>185</v>
      </c>
      <c r="S3" s="19"/>
      <c r="T3" s="19"/>
      <c r="U3" s="21" t="s">
        <v>100</v>
      </c>
      <c r="V3" s="21" t="s">
        <v>186</v>
      </c>
      <c r="W3" s="18" t="s">
        <v>103</v>
      </c>
      <c r="X3" s="19" t="s">
        <v>185</v>
      </c>
      <c r="Y3" s="19" t="s">
        <v>95</v>
      </c>
      <c r="Z3" s="19" t="s">
        <v>102</v>
      </c>
      <c r="AA3" s="21" t="s">
        <v>105</v>
      </c>
    </row>
    <row r="4" spans="1:27" ht="12.75">
      <c r="A4" s="45"/>
      <c r="B4" s="52"/>
      <c r="C4" s="52"/>
      <c r="D4" s="45"/>
      <c r="E4" s="45"/>
      <c r="F4" s="46"/>
      <c r="G4" s="474"/>
      <c r="H4" s="45"/>
      <c r="I4" s="45"/>
      <c r="J4" s="45"/>
      <c r="K4" s="45"/>
      <c r="L4" s="45"/>
      <c r="M4" s="45"/>
      <c r="N4" s="45"/>
      <c r="O4" s="45"/>
      <c r="P4" s="53"/>
      <c r="Q4" s="45"/>
      <c r="R4" s="45"/>
      <c r="S4" s="45"/>
      <c r="T4" s="42"/>
      <c r="U4" s="53"/>
      <c r="V4" s="53"/>
      <c r="W4" s="45"/>
      <c r="X4" s="45"/>
      <c r="Y4" s="45"/>
      <c r="Z4" s="45"/>
      <c r="AA4" s="53"/>
    </row>
    <row r="5" spans="1:27" ht="12.75">
      <c r="A5" s="19">
        <v>1</v>
      </c>
      <c r="B5" s="192" t="s">
        <v>726</v>
      </c>
      <c r="C5" s="334"/>
      <c r="D5" s="193" t="s">
        <v>128</v>
      </c>
      <c r="E5" s="168">
        <v>619</v>
      </c>
      <c r="F5" s="497" t="s">
        <v>436</v>
      </c>
      <c r="G5" s="507" t="str">
        <f aca="true" t="shared" si="0" ref="G5:G26">DEC2HEX(E5,4)</f>
        <v>026B</v>
      </c>
      <c r="H5" s="141">
        <v>6</v>
      </c>
      <c r="I5" s="133" t="s">
        <v>177</v>
      </c>
      <c r="J5" s="142" t="s">
        <v>187</v>
      </c>
      <c r="K5" s="143">
        <v>3</v>
      </c>
      <c r="L5" s="144" t="s">
        <v>97</v>
      </c>
      <c r="M5" s="163"/>
      <c r="N5" s="163"/>
      <c r="O5" s="164"/>
      <c r="P5" s="169" t="s">
        <v>109</v>
      </c>
      <c r="Q5" s="133" t="s">
        <v>234</v>
      </c>
      <c r="R5" s="144" t="s">
        <v>124</v>
      </c>
      <c r="S5" s="144" t="s">
        <v>127</v>
      </c>
      <c r="T5" s="133">
        <v>5</v>
      </c>
      <c r="U5" s="169" t="s">
        <v>109</v>
      </c>
      <c r="V5" s="170" t="s">
        <v>0</v>
      </c>
      <c r="W5" s="170" t="s">
        <v>97</v>
      </c>
      <c r="X5" s="170">
        <v>1</v>
      </c>
      <c r="Y5" s="170">
        <f>IF(Z5&lt;9,Z5+3,Z5+4)</f>
        <v>19</v>
      </c>
      <c r="Z5" s="170">
        <v>15</v>
      </c>
      <c r="AA5" s="171" t="s">
        <v>107</v>
      </c>
    </row>
    <row r="6" spans="1:27" ht="12.75">
      <c r="A6" s="19">
        <v>2</v>
      </c>
      <c r="B6" s="192" t="s">
        <v>727</v>
      </c>
      <c r="C6" s="334"/>
      <c r="D6" s="193" t="s">
        <v>128</v>
      </c>
      <c r="E6" s="168">
        <v>601</v>
      </c>
      <c r="F6" s="497" t="s">
        <v>436</v>
      </c>
      <c r="G6" s="507" t="str">
        <f t="shared" si="0"/>
        <v>0259</v>
      </c>
      <c r="H6" s="141">
        <v>6</v>
      </c>
      <c r="I6" s="133" t="s">
        <v>177</v>
      </c>
      <c r="J6" s="142" t="s">
        <v>188</v>
      </c>
      <c r="K6" s="143">
        <v>3</v>
      </c>
      <c r="L6" s="144" t="s">
        <v>97</v>
      </c>
      <c r="M6" s="163"/>
      <c r="N6" s="163"/>
      <c r="O6" s="164"/>
      <c r="P6" s="169" t="s">
        <v>109</v>
      </c>
      <c r="Q6" s="133" t="s">
        <v>234</v>
      </c>
      <c r="R6" s="144" t="s">
        <v>124</v>
      </c>
      <c r="S6" s="144" t="s">
        <v>127</v>
      </c>
      <c r="T6" s="133">
        <v>4</v>
      </c>
      <c r="U6" s="169" t="s">
        <v>109</v>
      </c>
      <c r="V6" s="170" t="s">
        <v>0</v>
      </c>
      <c r="W6" s="170" t="s">
        <v>97</v>
      </c>
      <c r="X6" s="170">
        <v>1</v>
      </c>
      <c r="Y6" s="170">
        <f aca="true" t="shared" si="1" ref="Y6:Y69">IF(Z6&lt;9,Z6+3,Z6+4)</f>
        <v>19</v>
      </c>
      <c r="Z6" s="170">
        <v>15</v>
      </c>
      <c r="AA6" s="171" t="s">
        <v>106</v>
      </c>
    </row>
    <row r="7" spans="1:27" ht="12.75">
      <c r="A7" s="19">
        <v>3</v>
      </c>
      <c r="B7" s="192" t="s">
        <v>728</v>
      </c>
      <c r="C7" s="334"/>
      <c r="D7" s="193" t="s">
        <v>128</v>
      </c>
      <c r="E7" s="168">
        <v>727</v>
      </c>
      <c r="F7" s="497" t="s">
        <v>436</v>
      </c>
      <c r="G7" s="507" t="str">
        <f t="shared" si="0"/>
        <v>02D7</v>
      </c>
      <c r="H7" s="141">
        <v>6</v>
      </c>
      <c r="I7" s="133" t="s">
        <v>177</v>
      </c>
      <c r="J7" s="142" t="s">
        <v>189</v>
      </c>
      <c r="K7" s="143">
        <v>3</v>
      </c>
      <c r="L7" s="144" t="s">
        <v>97</v>
      </c>
      <c r="M7" s="163"/>
      <c r="N7" s="163"/>
      <c r="O7" s="164"/>
      <c r="P7" s="169" t="s">
        <v>109</v>
      </c>
      <c r="Q7" s="133" t="s">
        <v>234</v>
      </c>
      <c r="R7" s="144" t="s">
        <v>124</v>
      </c>
      <c r="S7" s="144" t="s">
        <v>127</v>
      </c>
      <c r="T7" s="133">
        <v>3</v>
      </c>
      <c r="U7" s="169" t="s">
        <v>109</v>
      </c>
      <c r="V7" s="170" t="s">
        <v>0</v>
      </c>
      <c r="W7" s="170" t="s">
        <v>97</v>
      </c>
      <c r="X7" s="170">
        <v>1</v>
      </c>
      <c r="Y7" s="170">
        <f t="shared" si="1"/>
        <v>18</v>
      </c>
      <c r="Z7" s="170">
        <v>14</v>
      </c>
      <c r="AA7" s="171" t="s">
        <v>107</v>
      </c>
    </row>
    <row r="8" spans="1:27" ht="12.75">
      <c r="A8" s="19">
        <v>4</v>
      </c>
      <c r="B8" s="192" t="s">
        <v>729</v>
      </c>
      <c r="C8" s="334"/>
      <c r="D8" s="193" t="s">
        <v>128</v>
      </c>
      <c r="E8" s="168">
        <v>705</v>
      </c>
      <c r="F8" s="497" t="s">
        <v>436</v>
      </c>
      <c r="G8" s="507" t="str">
        <f t="shared" si="0"/>
        <v>02C1</v>
      </c>
      <c r="H8" s="141">
        <v>6</v>
      </c>
      <c r="I8" s="133" t="s">
        <v>177</v>
      </c>
      <c r="J8" s="142" t="s">
        <v>190</v>
      </c>
      <c r="K8" s="143">
        <v>3</v>
      </c>
      <c r="L8" s="144" t="s">
        <v>97</v>
      </c>
      <c r="M8" s="163"/>
      <c r="N8" s="163"/>
      <c r="O8" s="164"/>
      <c r="P8" s="169" t="s">
        <v>109</v>
      </c>
      <c r="Q8" s="133" t="s">
        <v>234</v>
      </c>
      <c r="R8" s="144" t="s">
        <v>124</v>
      </c>
      <c r="S8" s="144" t="s">
        <v>127</v>
      </c>
      <c r="T8" s="133">
        <v>2</v>
      </c>
      <c r="U8" s="169" t="s">
        <v>109</v>
      </c>
      <c r="V8" s="170" t="s">
        <v>0</v>
      </c>
      <c r="W8" s="170" t="s">
        <v>97</v>
      </c>
      <c r="X8" s="170">
        <v>1</v>
      </c>
      <c r="Y8" s="170">
        <f t="shared" si="1"/>
        <v>18</v>
      </c>
      <c r="Z8" s="170">
        <v>14</v>
      </c>
      <c r="AA8" s="171" t="s">
        <v>106</v>
      </c>
    </row>
    <row r="9" spans="1:27" ht="12.75">
      <c r="A9" s="19">
        <v>5</v>
      </c>
      <c r="B9" s="192" t="s">
        <v>730</v>
      </c>
      <c r="C9" s="334"/>
      <c r="D9" s="193" t="s">
        <v>128</v>
      </c>
      <c r="E9" s="168">
        <v>646</v>
      </c>
      <c r="F9" s="497" t="s">
        <v>436</v>
      </c>
      <c r="G9" s="507" t="str">
        <f t="shared" si="0"/>
        <v>0286</v>
      </c>
      <c r="H9" s="141">
        <v>6</v>
      </c>
      <c r="I9" s="133" t="s">
        <v>177</v>
      </c>
      <c r="J9" s="142" t="s">
        <v>191</v>
      </c>
      <c r="K9" s="143">
        <v>3</v>
      </c>
      <c r="L9" s="144" t="s">
        <v>97</v>
      </c>
      <c r="M9" s="163"/>
      <c r="N9" s="163"/>
      <c r="O9" s="164"/>
      <c r="P9" s="169" t="s">
        <v>109</v>
      </c>
      <c r="Q9" s="133" t="s">
        <v>234</v>
      </c>
      <c r="R9" s="144" t="s">
        <v>124</v>
      </c>
      <c r="S9" s="144" t="s">
        <v>127</v>
      </c>
      <c r="T9" s="133">
        <v>1</v>
      </c>
      <c r="U9" s="169" t="s">
        <v>109</v>
      </c>
      <c r="V9" s="170" t="s">
        <v>0</v>
      </c>
      <c r="W9" s="170" t="s">
        <v>97</v>
      </c>
      <c r="X9" s="170">
        <v>1</v>
      </c>
      <c r="Y9" s="170">
        <f t="shared" si="1"/>
        <v>17</v>
      </c>
      <c r="Z9" s="170">
        <v>13</v>
      </c>
      <c r="AA9" s="171" t="s">
        <v>107</v>
      </c>
    </row>
    <row r="10" spans="1:27" ht="12.75">
      <c r="A10" s="19">
        <v>6</v>
      </c>
      <c r="B10" s="192" t="s">
        <v>731</v>
      </c>
      <c r="C10" s="334"/>
      <c r="D10" s="193" t="s">
        <v>128</v>
      </c>
      <c r="E10" s="168">
        <v>702</v>
      </c>
      <c r="F10" s="497" t="s">
        <v>436</v>
      </c>
      <c r="G10" s="507" t="str">
        <f t="shared" si="0"/>
        <v>02BE</v>
      </c>
      <c r="H10" s="141">
        <v>6</v>
      </c>
      <c r="I10" s="133" t="s">
        <v>177</v>
      </c>
      <c r="J10" s="142" t="s">
        <v>192</v>
      </c>
      <c r="K10" s="143">
        <v>3</v>
      </c>
      <c r="L10" s="144" t="s">
        <v>97</v>
      </c>
      <c r="M10" s="163"/>
      <c r="N10" s="163"/>
      <c r="O10" s="164"/>
      <c r="P10" s="169" t="s">
        <v>109</v>
      </c>
      <c r="Q10" s="133" t="s">
        <v>234</v>
      </c>
      <c r="R10" s="144" t="s">
        <v>124</v>
      </c>
      <c r="S10" s="144" t="s">
        <v>126</v>
      </c>
      <c r="T10" s="133">
        <v>6</v>
      </c>
      <c r="U10" s="169" t="s">
        <v>109</v>
      </c>
      <c r="V10" s="170" t="s">
        <v>0</v>
      </c>
      <c r="W10" s="170" t="s">
        <v>97</v>
      </c>
      <c r="X10" s="170">
        <v>1</v>
      </c>
      <c r="Y10" s="170">
        <f t="shared" si="1"/>
        <v>17</v>
      </c>
      <c r="Z10" s="170">
        <v>13</v>
      </c>
      <c r="AA10" s="171" t="s">
        <v>106</v>
      </c>
    </row>
    <row r="11" spans="1:27" ht="12.75">
      <c r="A11" s="19">
        <v>7</v>
      </c>
      <c r="B11" s="192" t="s">
        <v>732</v>
      </c>
      <c r="C11" s="334"/>
      <c r="D11" s="193" t="s">
        <v>128</v>
      </c>
      <c r="E11" s="168">
        <v>607</v>
      </c>
      <c r="F11" s="497" t="s">
        <v>436</v>
      </c>
      <c r="G11" s="507" t="str">
        <f t="shared" si="0"/>
        <v>025F</v>
      </c>
      <c r="H11" s="141">
        <v>6</v>
      </c>
      <c r="I11" s="133" t="s">
        <v>177</v>
      </c>
      <c r="J11" s="142" t="s">
        <v>193</v>
      </c>
      <c r="K11" s="143">
        <v>3</v>
      </c>
      <c r="L11" s="144" t="s">
        <v>97</v>
      </c>
      <c r="M11" s="163"/>
      <c r="N11" s="163"/>
      <c r="O11" s="164"/>
      <c r="P11" s="169" t="s">
        <v>109</v>
      </c>
      <c r="Q11" s="133" t="s">
        <v>234</v>
      </c>
      <c r="R11" s="144" t="s">
        <v>124</v>
      </c>
      <c r="S11" s="144" t="s">
        <v>126</v>
      </c>
      <c r="T11" s="133">
        <v>5</v>
      </c>
      <c r="U11" s="169" t="s">
        <v>109</v>
      </c>
      <c r="V11" s="170" t="s">
        <v>0</v>
      </c>
      <c r="W11" s="170" t="s">
        <v>97</v>
      </c>
      <c r="X11" s="170">
        <v>1</v>
      </c>
      <c r="Y11" s="170">
        <f t="shared" si="1"/>
        <v>16</v>
      </c>
      <c r="Z11" s="170">
        <v>12</v>
      </c>
      <c r="AA11" s="171" t="s">
        <v>107</v>
      </c>
    </row>
    <row r="12" spans="1:27" ht="12.75">
      <c r="A12" s="19">
        <v>8</v>
      </c>
      <c r="B12" s="192" t="s">
        <v>733</v>
      </c>
      <c r="C12" s="334"/>
      <c r="D12" s="193" t="s">
        <v>128</v>
      </c>
      <c r="E12" s="168">
        <v>623</v>
      </c>
      <c r="F12" s="497" t="s">
        <v>436</v>
      </c>
      <c r="G12" s="507" t="str">
        <f t="shared" si="0"/>
        <v>026F</v>
      </c>
      <c r="H12" s="141">
        <v>6</v>
      </c>
      <c r="I12" s="133" t="s">
        <v>177</v>
      </c>
      <c r="J12" s="142" t="s">
        <v>194</v>
      </c>
      <c r="K12" s="143">
        <v>3</v>
      </c>
      <c r="L12" s="144" t="s">
        <v>97</v>
      </c>
      <c r="M12" s="163"/>
      <c r="N12" s="163"/>
      <c r="O12" s="164"/>
      <c r="P12" s="169" t="s">
        <v>109</v>
      </c>
      <c r="Q12" s="133" t="s">
        <v>234</v>
      </c>
      <c r="R12" s="144" t="s">
        <v>124</v>
      </c>
      <c r="S12" s="144" t="s">
        <v>126</v>
      </c>
      <c r="T12" s="133">
        <v>4</v>
      </c>
      <c r="U12" s="169" t="s">
        <v>109</v>
      </c>
      <c r="V12" s="170" t="s">
        <v>0</v>
      </c>
      <c r="W12" s="170" t="s">
        <v>97</v>
      </c>
      <c r="X12" s="170">
        <v>1</v>
      </c>
      <c r="Y12" s="170">
        <f t="shared" si="1"/>
        <v>16</v>
      </c>
      <c r="Z12" s="170">
        <v>12</v>
      </c>
      <c r="AA12" s="171" t="s">
        <v>106</v>
      </c>
    </row>
    <row r="13" spans="1:27" ht="12.75">
      <c r="A13" s="19">
        <v>9</v>
      </c>
      <c r="B13" s="192" t="s">
        <v>734</v>
      </c>
      <c r="C13" s="334"/>
      <c r="D13" s="193" t="s">
        <v>128</v>
      </c>
      <c r="E13" s="168">
        <v>717</v>
      </c>
      <c r="F13" s="497" t="s">
        <v>436</v>
      </c>
      <c r="G13" s="507" t="str">
        <f t="shared" si="0"/>
        <v>02CD</v>
      </c>
      <c r="H13" s="141">
        <v>6</v>
      </c>
      <c r="I13" s="133" t="s">
        <v>177</v>
      </c>
      <c r="J13" s="142" t="s">
        <v>195</v>
      </c>
      <c r="K13" s="143">
        <v>3</v>
      </c>
      <c r="L13" s="144" t="s">
        <v>97</v>
      </c>
      <c r="M13" s="163"/>
      <c r="N13" s="163"/>
      <c r="O13" s="164"/>
      <c r="P13" s="169" t="s">
        <v>109</v>
      </c>
      <c r="Q13" s="133" t="s">
        <v>234</v>
      </c>
      <c r="R13" s="144" t="s">
        <v>124</v>
      </c>
      <c r="S13" s="144" t="s">
        <v>126</v>
      </c>
      <c r="T13" s="133">
        <v>3</v>
      </c>
      <c r="U13" s="169" t="s">
        <v>109</v>
      </c>
      <c r="V13" s="170" t="s">
        <v>0</v>
      </c>
      <c r="W13" s="170" t="s">
        <v>97</v>
      </c>
      <c r="X13" s="170">
        <v>1</v>
      </c>
      <c r="Y13" s="170">
        <f t="shared" si="1"/>
        <v>15</v>
      </c>
      <c r="Z13" s="170">
        <v>11</v>
      </c>
      <c r="AA13" s="171" t="s">
        <v>107</v>
      </c>
    </row>
    <row r="14" spans="1:27" ht="12.75">
      <c r="A14" s="19">
        <v>10</v>
      </c>
      <c r="B14" s="192" t="s">
        <v>735</v>
      </c>
      <c r="C14" s="334"/>
      <c r="D14" s="193" t="s">
        <v>128</v>
      </c>
      <c r="E14" s="168">
        <v>319</v>
      </c>
      <c r="F14" s="497" t="s">
        <v>436</v>
      </c>
      <c r="G14" s="507" t="str">
        <f t="shared" si="0"/>
        <v>013F</v>
      </c>
      <c r="H14" s="141">
        <v>6</v>
      </c>
      <c r="I14" s="133" t="s">
        <v>177</v>
      </c>
      <c r="J14" s="142" t="s">
        <v>196</v>
      </c>
      <c r="K14" s="143">
        <v>3</v>
      </c>
      <c r="L14" s="144" t="s">
        <v>97</v>
      </c>
      <c r="M14" s="163"/>
      <c r="N14" s="163"/>
      <c r="O14" s="164"/>
      <c r="P14" s="169" t="s">
        <v>109</v>
      </c>
      <c r="Q14" s="133" t="s">
        <v>234</v>
      </c>
      <c r="R14" s="144" t="s">
        <v>124</v>
      </c>
      <c r="S14" s="144" t="s">
        <v>126</v>
      </c>
      <c r="T14" s="133">
        <v>2</v>
      </c>
      <c r="U14" s="169" t="s">
        <v>109</v>
      </c>
      <c r="V14" s="170" t="s">
        <v>0</v>
      </c>
      <c r="W14" s="170" t="s">
        <v>97</v>
      </c>
      <c r="X14" s="170">
        <v>1</v>
      </c>
      <c r="Y14" s="170">
        <f t="shared" si="1"/>
        <v>15</v>
      </c>
      <c r="Z14" s="170">
        <v>11</v>
      </c>
      <c r="AA14" s="171" t="s">
        <v>106</v>
      </c>
    </row>
    <row r="15" spans="1:27" ht="12.75">
      <c r="A15" s="19">
        <v>11</v>
      </c>
      <c r="B15" s="192" t="s">
        <v>736</v>
      </c>
      <c r="C15" s="334"/>
      <c r="D15" s="193" t="s">
        <v>128</v>
      </c>
      <c r="E15" s="168">
        <v>745</v>
      </c>
      <c r="F15" s="497" t="s">
        <v>436</v>
      </c>
      <c r="G15" s="507" t="str">
        <f t="shared" si="0"/>
        <v>02E9</v>
      </c>
      <c r="H15" s="141">
        <v>6</v>
      </c>
      <c r="I15" s="133" t="s">
        <v>177</v>
      </c>
      <c r="J15" s="142" t="s">
        <v>197</v>
      </c>
      <c r="K15" s="143">
        <v>3</v>
      </c>
      <c r="L15" s="144" t="s">
        <v>97</v>
      </c>
      <c r="M15" s="163"/>
      <c r="N15" s="163"/>
      <c r="O15" s="164"/>
      <c r="P15" s="169" t="s">
        <v>109</v>
      </c>
      <c r="Q15" s="133" t="s">
        <v>234</v>
      </c>
      <c r="R15" s="144" t="s">
        <v>124</v>
      </c>
      <c r="S15" s="144" t="s">
        <v>126</v>
      </c>
      <c r="T15" s="133">
        <v>1</v>
      </c>
      <c r="U15" s="169" t="s">
        <v>109</v>
      </c>
      <c r="V15" s="170" t="s">
        <v>0</v>
      </c>
      <c r="W15" s="170" t="s">
        <v>97</v>
      </c>
      <c r="X15" s="170">
        <v>1</v>
      </c>
      <c r="Y15" s="170">
        <f t="shared" si="1"/>
        <v>14</v>
      </c>
      <c r="Z15" s="170">
        <v>10</v>
      </c>
      <c r="AA15" s="171" t="s">
        <v>107</v>
      </c>
    </row>
    <row r="16" spans="1:27" ht="12.75">
      <c r="A16" s="19">
        <v>12</v>
      </c>
      <c r="B16" s="160" t="s">
        <v>737</v>
      </c>
      <c r="C16" s="342"/>
      <c r="D16" s="193" t="s">
        <v>128</v>
      </c>
      <c r="E16" s="168">
        <v>645</v>
      </c>
      <c r="F16" s="497" t="s">
        <v>436</v>
      </c>
      <c r="G16" s="507" t="str">
        <f t="shared" si="0"/>
        <v>0285</v>
      </c>
      <c r="H16" s="141">
        <v>6</v>
      </c>
      <c r="I16" s="133" t="s">
        <v>177</v>
      </c>
      <c r="J16" s="142" t="s">
        <v>198</v>
      </c>
      <c r="K16" s="143">
        <v>3</v>
      </c>
      <c r="L16" s="144" t="s">
        <v>97</v>
      </c>
      <c r="M16" s="163"/>
      <c r="N16" s="163"/>
      <c r="O16" s="164"/>
      <c r="P16" s="169" t="s">
        <v>109</v>
      </c>
      <c r="Q16" s="133" t="s">
        <v>234</v>
      </c>
      <c r="R16" s="144" t="s">
        <v>124</v>
      </c>
      <c r="S16" s="144" t="s">
        <v>125</v>
      </c>
      <c r="T16" s="133">
        <v>6</v>
      </c>
      <c r="U16" s="169" t="s">
        <v>109</v>
      </c>
      <c r="V16" s="170" t="s">
        <v>0</v>
      </c>
      <c r="W16" s="170" t="s">
        <v>97</v>
      </c>
      <c r="X16" s="170">
        <v>1</v>
      </c>
      <c r="Y16" s="170">
        <f t="shared" si="1"/>
        <v>14</v>
      </c>
      <c r="Z16" s="170">
        <v>10</v>
      </c>
      <c r="AA16" s="171" t="s">
        <v>106</v>
      </c>
    </row>
    <row r="17" spans="1:27" ht="12.75">
      <c r="A17" s="19">
        <v>13</v>
      </c>
      <c r="B17" s="192" t="s">
        <v>738</v>
      </c>
      <c r="C17" s="334"/>
      <c r="D17" s="193" t="s">
        <v>128</v>
      </c>
      <c r="E17" s="168">
        <v>741</v>
      </c>
      <c r="F17" s="497" t="s">
        <v>436</v>
      </c>
      <c r="G17" s="507" t="str">
        <f t="shared" si="0"/>
        <v>02E5</v>
      </c>
      <c r="H17" s="141">
        <v>6</v>
      </c>
      <c r="I17" s="133" t="s">
        <v>177</v>
      </c>
      <c r="J17" s="142" t="s">
        <v>199</v>
      </c>
      <c r="K17" s="143">
        <v>3</v>
      </c>
      <c r="L17" s="144" t="s">
        <v>97</v>
      </c>
      <c r="M17" s="163"/>
      <c r="N17" s="163"/>
      <c r="O17" s="164"/>
      <c r="P17" s="169" t="s">
        <v>109</v>
      </c>
      <c r="Q17" s="133" t="s">
        <v>234</v>
      </c>
      <c r="R17" s="144" t="s">
        <v>124</v>
      </c>
      <c r="S17" s="144" t="s">
        <v>125</v>
      </c>
      <c r="T17" s="133">
        <v>5</v>
      </c>
      <c r="U17" s="169" t="s">
        <v>109</v>
      </c>
      <c r="V17" s="170" t="s">
        <v>0</v>
      </c>
      <c r="W17" s="170" t="s">
        <v>97</v>
      </c>
      <c r="X17" s="170">
        <v>1</v>
      </c>
      <c r="Y17" s="170">
        <f t="shared" si="1"/>
        <v>13</v>
      </c>
      <c r="Z17" s="170">
        <v>9</v>
      </c>
      <c r="AA17" s="171" t="s">
        <v>107</v>
      </c>
    </row>
    <row r="18" spans="1:27" ht="12.75">
      <c r="A18" s="19">
        <v>14</v>
      </c>
      <c r="B18" s="192" t="s">
        <v>739</v>
      </c>
      <c r="C18" s="334"/>
      <c r="D18" s="193" t="s">
        <v>128</v>
      </c>
      <c r="E18" s="168">
        <v>614</v>
      </c>
      <c r="F18" s="497" t="s">
        <v>436</v>
      </c>
      <c r="G18" s="507" t="str">
        <f t="shared" si="0"/>
        <v>0266</v>
      </c>
      <c r="H18" s="141">
        <v>6</v>
      </c>
      <c r="I18" s="133" t="s">
        <v>177</v>
      </c>
      <c r="J18" s="142" t="s">
        <v>200</v>
      </c>
      <c r="K18" s="143">
        <v>3</v>
      </c>
      <c r="L18" s="144" t="s">
        <v>97</v>
      </c>
      <c r="M18" s="163"/>
      <c r="N18" s="163"/>
      <c r="O18" s="164"/>
      <c r="P18" s="169" t="s">
        <v>109</v>
      </c>
      <c r="Q18" s="133" t="s">
        <v>234</v>
      </c>
      <c r="R18" s="144" t="s">
        <v>124</v>
      </c>
      <c r="S18" s="144" t="s">
        <v>125</v>
      </c>
      <c r="T18" s="133">
        <v>4</v>
      </c>
      <c r="U18" s="169" t="s">
        <v>109</v>
      </c>
      <c r="V18" s="170" t="s">
        <v>0</v>
      </c>
      <c r="W18" s="170" t="s">
        <v>97</v>
      </c>
      <c r="X18" s="170">
        <v>1</v>
      </c>
      <c r="Y18" s="170">
        <f t="shared" si="1"/>
        <v>13</v>
      </c>
      <c r="Z18" s="170">
        <v>9</v>
      </c>
      <c r="AA18" s="171" t="s">
        <v>106</v>
      </c>
    </row>
    <row r="19" spans="1:27" ht="12.75">
      <c r="A19" s="19">
        <v>15</v>
      </c>
      <c r="B19" s="192" t="s">
        <v>740</v>
      </c>
      <c r="C19" s="334"/>
      <c r="D19" s="193" t="s">
        <v>128</v>
      </c>
      <c r="E19" s="168">
        <v>620</v>
      </c>
      <c r="F19" s="497" t="s">
        <v>436</v>
      </c>
      <c r="G19" s="507" t="str">
        <f t="shared" si="0"/>
        <v>026C</v>
      </c>
      <c r="H19" s="141">
        <v>6</v>
      </c>
      <c r="I19" s="133" t="s">
        <v>177</v>
      </c>
      <c r="J19" s="142" t="s">
        <v>201</v>
      </c>
      <c r="K19" s="143">
        <v>3</v>
      </c>
      <c r="L19" s="144" t="s">
        <v>97</v>
      </c>
      <c r="M19" s="163"/>
      <c r="N19" s="163"/>
      <c r="O19" s="164"/>
      <c r="P19" s="169" t="s">
        <v>109</v>
      </c>
      <c r="Q19" s="133" t="s">
        <v>234</v>
      </c>
      <c r="R19" s="144" t="s">
        <v>124</v>
      </c>
      <c r="S19" s="144" t="s">
        <v>125</v>
      </c>
      <c r="T19" s="133">
        <v>3</v>
      </c>
      <c r="U19" s="169" t="s">
        <v>109</v>
      </c>
      <c r="V19" s="170" t="s">
        <v>0</v>
      </c>
      <c r="W19" s="170" t="s">
        <v>97</v>
      </c>
      <c r="X19" s="170">
        <v>1</v>
      </c>
      <c r="Y19" s="170">
        <f t="shared" si="1"/>
        <v>11</v>
      </c>
      <c r="Z19" s="170">
        <v>8</v>
      </c>
      <c r="AA19" s="171" t="s">
        <v>107</v>
      </c>
    </row>
    <row r="20" spans="1:27" ht="12.75">
      <c r="A20" s="19">
        <v>16</v>
      </c>
      <c r="B20" s="192" t="s">
        <v>741</v>
      </c>
      <c r="C20" s="334"/>
      <c r="D20" s="193" t="s">
        <v>128</v>
      </c>
      <c r="E20" s="168">
        <v>720</v>
      </c>
      <c r="F20" s="497" t="s">
        <v>436</v>
      </c>
      <c r="G20" s="507" t="str">
        <f t="shared" si="0"/>
        <v>02D0</v>
      </c>
      <c r="H20" s="141">
        <v>6</v>
      </c>
      <c r="I20" s="133" t="s">
        <v>177</v>
      </c>
      <c r="J20" s="142" t="s">
        <v>202</v>
      </c>
      <c r="K20" s="143">
        <v>3</v>
      </c>
      <c r="L20" s="144" t="s">
        <v>97</v>
      </c>
      <c r="M20" s="163"/>
      <c r="N20" s="163"/>
      <c r="O20" s="164"/>
      <c r="P20" s="169" t="s">
        <v>109</v>
      </c>
      <c r="Q20" s="133" t="s">
        <v>234</v>
      </c>
      <c r="R20" s="144" t="s">
        <v>124</v>
      </c>
      <c r="S20" s="144" t="s">
        <v>125</v>
      </c>
      <c r="T20" s="133">
        <v>2</v>
      </c>
      <c r="U20" s="169" t="s">
        <v>109</v>
      </c>
      <c r="V20" s="170" t="s">
        <v>0</v>
      </c>
      <c r="W20" s="170" t="s">
        <v>97</v>
      </c>
      <c r="X20" s="170">
        <v>1</v>
      </c>
      <c r="Y20" s="170">
        <f t="shared" si="1"/>
        <v>11</v>
      </c>
      <c r="Z20" s="170">
        <v>8</v>
      </c>
      <c r="AA20" s="171" t="s">
        <v>106</v>
      </c>
    </row>
    <row r="21" spans="1:27" ht="12.75">
      <c r="A21" s="19">
        <v>17</v>
      </c>
      <c r="B21" s="192" t="s">
        <v>742</v>
      </c>
      <c r="C21" s="334"/>
      <c r="D21" s="193" t="s">
        <v>128</v>
      </c>
      <c r="E21" s="168">
        <v>668</v>
      </c>
      <c r="F21" s="497" t="s">
        <v>436</v>
      </c>
      <c r="G21" s="507" t="str">
        <f t="shared" si="0"/>
        <v>029C</v>
      </c>
      <c r="H21" s="141">
        <v>6</v>
      </c>
      <c r="I21" s="133" t="s">
        <v>177</v>
      </c>
      <c r="J21" s="142" t="s">
        <v>203</v>
      </c>
      <c r="K21" s="143">
        <v>3</v>
      </c>
      <c r="L21" s="144" t="s">
        <v>97</v>
      </c>
      <c r="M21" s="163"/>
      <c r="N21" s="163"/>
      <c r="O21" s="164"/>
      <c r="P21" s="169" t="s">
        <v>109</v>
      </c>
      <c r="Q21" s="133" t="s">
        <v>234</v>
      </c>
      <c r="R21" s="144" t="s">
        <v>124</v>
      </c>
      <c r="S21" s="144" t="s">
        <v>125</v>
      </c>
      <c r="T21" s="133">
        <v>1</v>
      </c>
      <c r="U21" s="169" t="s">
        <v>109</v>
      </c>
      <c r="V21" s="170" t="s">
        <v>0</v>
      </c>
      <c r="W21" s="170" t="s">
        <v>97</v>
      </c>
      <c r="X21" s="170">
        <v>1</v>
      </c>
      <c r="Y21" s="170">
        <f t="shared" si="1"/>
        <v>10</v>
      </c>
      <c r="Z21" s="170">
        <v>7</v>
      </c>
      <c r="AA21" s="171" t="s">
        <v>107</v>
      </c>
    </row>
    <row r="22" spans="1:27" ht="12.75">
      <c r="A22" s="19">
        <v>18</v>
      </c>
      <c r="B22" s="192" t="s">
        <v>743</v>
      </c>
      <c r="C22" s="334"/>
      <c r="D22" s="193" t="s">
        <v>128</v>
      </c>
      <c r="E22" s="168">
        <v>604</v>
      </c>
      <c r="F22" s="497" t="s">
        <v>436</v>
      </c>
      <c r="G22" s="507" t="str">
        <f t="shared" si="0"/>
        <v>025C</v>
      </c>
      <c r="H22" s="141">
        <v>6</v>
      </c>
      <c r="I22" s="133" t="s">
        <v>177</v>
      </c>
      <c r="J22" s="142" t="s">
        <v>204</v>
      </c>
      <c r="K22" s="143">
        <v>3</v>
      </c>
      <c r="L22" s="144" t="s">
        <v>97</v>
      </c>
      <c r="M22" s="163"/>
      <c r="N22" s="163"/>
      <c r="O22" s="164"/>
      <c r="P22" s="169" t="s">
        <v>109</v>
      </c>
      <c r="Q22" s="133" t="s">
        <v>234</v>
      </c>
      <c r="R22" s="144" t="s">
        <v>124</v>
      </c>
      <c r="S22" s="144" t="s">
        <v>94</v>
      </c>
      <c r="T22" s="133">
        <v>5</v>
      </c>
      <c r="U22" s="169" t="s">
        <v>109</v>
      </c>
      <c r="V22" s="170" t="s">
        <v>0</v>
      </c>
      <c r="W22" s="170" t="s">
        <v>97</v>
      </c>
      <c r="X22" s="170">
        <v>1</v>
      </c>
      <c r="Y22" s="170">
        <f t="shared" si="1"/>
        <v>10</v>
      </c>
      <c r="Z22" s="170">
        <v>7</v>
      </c>
      <c r="AA22" s="171" t="s">
        <v>106</v>
      </c>
    </row>
    <row r="23" spans="1:27" ht="12.75">
      <c r="A23" s="19">
        <v>19</v>
      </c>
      <c r="B23" s="192" t="s">
        <v>744</v>
      </c>
      <c r="C23" s="334"/>
      <c r="D23" s="193" t="s">
        <v>128</v>
      </c>
      <c r="E23" s="168">
        <v>622</v>
      </c>
      <c r="F23" s="497" t="s">
        <v>436</v>
      </c>
      <c r="G23" s="507" t="str">
        <f t="shared" si="0"/>
        <v>026E</v>
      </c>
      <c r="H23" s="141">
        <v>6</v>
      </c>
      <c r="I23" s="133" t="s">
        <v>177</v>
      </c>
      <c r="J23" s="142" t="s">
        <v>205</v>
      </c>
      <c r="K23" s="143">
        <v>3</v>
      </c>
      <c r="L23" s="144" t="s">
        <v>97</v>
      </c>
      <c r="M23" s="163"/>
      <c r="N23" s="163"/>
      <c r="O23" s="164"/>
      <c r="P23" s="169" t="s">
        <v>109</v>
      </c>
      <c r="Q23" s="133" t="s">
        <v>234</v>
      </c>
      <c r="R23" s="144" t="s">
        <v>124</v>
      </c>
      <c r="S23" s="144" t="s">
        <v>94</v>
      </c>
      <c r="T23" s="133">
        <v>4</v>
      </c>
      <c r="U23" s="169" t="s">
        <v>109</v>
      </c>
      <c r="V23" s="170" t="s">
        <v>0</v>
      </c>
      <c r="W23" s="170" t="s">
        <v>97</v>
      </c>
      <c r="X23" s="170">
        <v>1</v>
      </c>
      <c r="Y23" s="170">
        <f t="shared" si="1"/>
        <v>9</v>
      </c>
      <c r="Z23" s="170">
        <v>6</v>
      </c>
      <c r="AA23" s="171" t="s">
        <v>107</v>
      </c>
    </row>
    <row r="24" spans="1:27" ht="12.75">
      <c r="A24" s="19">
        <v>20</v>
      </c>
      <c r="B24" s="192" t="s">
        <v>745</v>
      </c>
      <c r="C24" s="334"/>
      <c r="D24" s="193" t="s">
        <v>128</v>
      </c>
      <c r="E24" s="168">
        <v>305</v>
      </c>
      <c r="F24" s="497" t="s">
        <v>436</v>
      </c>
      <c r="G24" s="507" t="str">
        <f t="shared" si="0"/>
        <v>0131</v>
      </c>
      <c r="H24" s="141">
        <v>6</v>
      </c>
      <c r="I24" s="133" t="s">
        <v>177</v>
      </c>
      <c r="J24" s="142" t="s">
        <v>206</v>
      </c>
      <c r="K24" s="143">
        <v>3</v>
      </c>
      <c r="L24" s="144" t="s">
        <v>97</v>
      </c>
      <c r="M24" s="163"/>
      <c r="N24" s="163"/>
      <c r="O24" s="164"/>
      <c r="P24" s="169" t="s">
        <v>109</v>
      </c>
      <c r="Q24" s="133" t="s">
        <v>234</v>
      </c>
      <c r="R24" s="144" t="s">
        <v>124</v>
      </c>
      <c r="S24" s="144" t="s">
        <v>94</v>
      </c>
      <c r="T24" s="133">
        <v>3</v>
      </c>
      <c r="U24" s="169" t="s">
        <v>109</v>
      </c>
      <c r="V24" s="170" t="s">
        <v>0</v>
      </c>
      <c r="W24" s="170" t="s">
        <v>97</v>
      </c>
      <c r="X24" s="170">
        <v>1</v>
      </c>
      <c r="Y24" s="170">
        <f t="shared" si="1"/>
        <v>9</v>
      </c>
      <c r="Z24" s="170">
        <v>6</v>
      </c>
      <c r="AA24" s="171" t="s">
        <v>106</v>
      </c>
    </row>
    <row r="25" spans="1:27" ht="12.75">
      <c r="A25" s="19">
        <v>21</v>
      </c>
      <c r="B25" s="192" t="s">
        <v>746</v>
      </c>
      <c r="C25" s="334"/>
      <c r="D25" s="193" t="s">
        <v>128</v>
      </c>
      <c r="E25" s="168">
        <v>600</v>
      </c>
      <c r="F25" s="497" t="s">
        <v>436</v>
      </c>
      <c r="G25" s="507" t="str">
        <f t="shared" si="0"/>
        <v>0258</v>
      </c>
      <c r="H25" s="141">
        <v>10</v>
      </c>
      <c r="I25" s="133" t="s">
        <v>177</v>
      </c>
      <c r="J25" s="142" t="s">
        <v>207</v>
      </c>
      <c r="K25" s="143">
        <v>3</v>
      </c>
      <c r="L25" s="144" t="s">
        <v>97</v>
      </c>
      <c r="M25" s="163"/>
      <c r="N25" s="163"/>
      <c r="O25" s="164"/>
      <c r="P25" s="169" t="s">
        <v>109</v>
      </c>
      <c r="Q25" s="133" t="s">
        <v>234</v>
      </c>
      <c r="R25" s="144" t="s">
        <v>124</v>
      </c>
      <c r="S25" s="144" t="s">
        <v>94</v>
      </c>
      <c r="T25" s="133">
        <v>2</v>
      </c>
      <c r="U25" s="169" t="s">
        <v>109</v>
      </c>
      <c r="V25" s="170" t="s">
        <v>0</v>
      </c>
      <c r="W25" s="170" t="s">
        <v>97</v>
      </c>
      <c r="X25" s="170">
        <v>1</v>
      </c>
      <c r="Y25" s="170">
        <f t="shared" si="1"/>
        <v>8</v>
      </c>
      <c r="Z25" s="170">
        <v>5</v>
      </c>
      <c r="AA25" s="171" t="s">
        <v>107</v>
      </c>
    </row>
    <row r="26" spans="1:27" ht="12.75">
      <c r="A26" s="19">
        <v>22</v>
      </c>
      <c r="B26" s="192" t="s">
        <v>747</v>
      </c>
      <c r="C26" s="334"/>
      <c r="D26" s="193" t="s">
        <v>128</v>
      </c>
      <c r="E26" s="168">
        <v>703</v>
      </c>
      <c r="F26" s="497" t="s">
        <v>436</v>
      </c>
      <c r="G26" s="507" t="str">
        <f t="shared" si="0"/>
        <v>02BF</v>
      </c>
      <c r="H26" s="141">
        <v>10</v>
      </c>
      <c r="I26" s="133" t="s">
        <v>177</v>
      </c>
      <c r="J26" s="142" t="s">
        <v>208</v>
      </c>
      <c r="K26" s="143">
        <v>3</v>
      </c>
      <c r="L26" s="144" t="s">
        <v>97</v>
      </c>
      <c r="M26" s="163"/>
      <c r="N26" s="163"/>
      <c r="O26" s="164"/>
      <c r="P26" s="169" t="s">
        <v>109</v>
      </c>
      <c r="Q26" s="133" t="s">
        <v>234</v>
      </c>
      <c r="R26" s="144" t="s">
        <v>124</v>
      </c>
      <c r="S26" s="144" t="s">
        <v>94</v>
      </c>
      <c r="T26" s="133">
        <v>1</v>
      </c>
      <c r="U26" s="169" t="s">
        <v>109</v>
      </c>
      <c r="V26" s="170" t="s">
        <v>0</v>
      </c>
      <c r="W26" s="170" t="s">
        <v>97</v>
      </c>
      <c r="X26" s="170">
        <v>1</v>
      </c>
      <c r="Y26" s="170">
        <f t="shared" si="1"/>
        <v>8</v>
      </c>
      <c r="Z26" s="170">
        <v>5</v>
      </c>
      <c r="AA26" s="171" t="s">
        <v>106</v>
      </c>
    </row>
    <row r="27" spans="1:27" ht="12.75">
      <c r="A27" s="45"/>
      <c r="B27" s="52"/>
      <c r="C27" s="52"/>
      <c r="D27" s="50"/>
      <c r="E27" s="51"/>
      <c r="F27" s="498"/>
      <c r="G27" s="484"/>
      <c r="H27" s="51"/>
      <c r="I27" s="51"/>
      <c r="J27" s="45"/>
      <c r="K27" s="45"/>
      <c r="L27" s="45"/>
      <c r="M27" s="45"/>
      <c r="N27" s="45"/>
      <c r="O27" s="45"/>
      <c r="P27" s="53"/>
      <c r="Q27" s="48"/>
      <c r="R27" s="49"/>
      <c r="S27" s="45"/>
      <c r="T27" s="45"/>
      <c r="U27" s="53"/>
      <c r="V27" s="38"/>
      <c r="W27" s="38"/>
      <c r="X27" s="38"/>
      <c r="Y27" s="38"/>
      <c r="Z27" s="63"/>
      <c r="AA27" s="63"/>
    </row>
    <row r="28" spans="1:27" ht="12.75">
      <c r="A28" s="19">
        <v>23</v>
      </c>
      <c r="B28" s="130" t="s">
        <v>748</v>
      </c>
      <c r="C28" s="336"/>
      <c r="D28" s="193" t="s">
        <v>128</v>
      </c>
      <c r="E28" s="168">
        <v>657</v>
      </c>
      <c r="F28" s="499" t="s">
        <v>436</v>
      </c>
      <c r="G28" s="508" t="str">
        <f aca="true" t="shared" si="2" ref="G28:G45">DEC2HEX(E28,4)</f>
        <v>0291</v>
      </c>
      <c r="H28" s="133">
        <v>7</v>
      </c>
      <c r="I28" s="133" t="s">
        <v>232</v>
      </c>
      <c r="J28" s="144" t="s">
        <v>0</v>
      </c>
      <c r="K28" s="144">
        <v>3</v>
      </c>
      <c r="L28" s="144" t="s">
        <v>97</v>
      </c>
      <c r="M28" s="144">
        <v>2</v>
      </c>
      <c r="N28" s="144">
        <v>8</v>
      </c>
      <c r="O28" s="144" t="s">
        <v>104</v>
      </c>
      <c r="P28" s="169" t="s">
        <v>115</v>
      </c>
      <c r="Q28" s="133" t="s">
        <v>234</v>
      </c>
      <c r="R28" s="144" t="s">
        <v>124</v>
      </c>
      <c r="S28" s="144" t="s">
        <v>104</v>
      </c>
      <c r="T28" s="144">
        <v>3</v>
      </c>
      <c r="U28" s="169" t="s">
        <v>115</v>
      </c>
      <c r="V28" s="170" t="s">
        <v>0</v>
      </c>
      <c r="W28" s="170" t="s">
        <v>97</v>
      </c>
      <c r="X28" s="170">
        <v>1</v>
      </c>
      <c r="Y28" s="170">
        <f t="shared" si="1"/>
        <v>7</v>
      </c>
      <c r="Z28" s="170">
        <v>4</v>
      </c>
      <c r="AA28" s="171" t="s">
        <v>107</v>
      </c>
    </row>
    <row r="29" spans="1:27" ht="12.75">
      <c r="A29" s="19">
        <v>24</v>
      </c>
      <c r="B29" s="312" t="s">
        <v>749</v>
      </c>
      <c r="C29" s="339"/>
      <c r="D29" s="195" t="s">
        <v>128</v>
      </c>
      <c r="E29" s="174">
        <v>654</v>
      </c>
      <c r="F29" s="500" t="s">
        <v>436</v>
      </c>
      <c r="G29" s="485" t="str">
        <f t="shared" si="2"/>
        <v>028E</v>
      </c>
      <c r="H29" s="178">
        <v>12</v>
      </c>
      <c r="I29" s="178" t="s">
        <v>232</v>
      </c>
      <c r="J29" s="196" t="s">
        <v>0</v>
      </c>
      <c r="K29" s="196">
        <v>3</v>
      </c>
      <c r="L29" s="196" t="s">
        <v>97</v>
      </c>
      <c r="M29" s="196">
        <v>2</v>
      </c>
      <c r="N29" s="196">
        <v>7</v>
      </c>
      <c r="O29" s="196" t="s">
        <v>104</v>
      </c>
      <c r="P29" s="197" t="s">
        <v>114</v>
      </c>
      <c r="Q29" s="178" t="s">
        <v>234</v>
      </c>
      <c r="R29" s="196" t="s">
        <v>124</v>
      </c>
      <c r="S29" s="196" t="s">
        <v>104</v>
      </c>
      <c r="T29" s="196">
        <v>3</v>
      </c>
      <c r="U29" s="197" t="s">
        <v>114</v>
      </c>
      <c r="V29" s="179" t="s">
        <v>0</v>
      </c>
      <c r="W29" s="179" t="s">
        <v>104</v>
      </c>
      <c r="X29" s="179">
        <v>2</v>
      </c>
      <c r="Y29" s="179">
        <f t="shared" si="1"/>
        <v>8</v>
      </c>
      <c r="Z29" s="179">
        <v>5</v>
      </c>
      <c r="AA29" s="180" t="s">
        <v>107</v>
      </c>
    </row>
    <row r="30" spans="1:27" ht="12.75">
      <c r="A30" s="19">
        <v>25</v>
      </c>
      <c r="B30" s="130" t="s">
        <v>750</v>
      </c>
      <c r="C30" s="336"/>
      <c r="D30" s="193" t="s">
        <v>128</v>
      </c>
      <c r="E30" s="168">
        <v>574</v>
      </c>
      <c r="F30" s="499" t="s">
        <v>436</v>
      </c>
      <c r="G30" s="508" t="str">
        <f t="shared" si="2"/>
        <v>023E</v>
      </c>
      <c r="H30" s="133">
        <v>11</v>
      </c>
      <c r="I30" s="133" t="s">
        <v>232</v>
      </c>
      <c r="J30" s="144" t="s">
        <v>0</v>
      </c>
      <c r="K30" s="144">
        <v>3</v>
      </c>
      <c r="L30" s="144" t="s">
        <v>97</v>
      </c>
      <c r="M30" s="144">
        <v>2</v>
      </c>
      <c r="N30" s="144">
        <v>6</v>
      </c>
      <c r="O30" s="144" t="s">
        <v>104</v>
      </c>
      <c r="P30" s="169" t="s">
        <v>109</v>
      </c>
      <c r="Q30" s="133" t="s">
        <v>234</v>
      </c>
      <c r="R30" s="144" t="s">
        <v>124</v>
      </c>
      <c r="S30" s="144" t="s">
        <v>104</v>
      </c>
      <c r="T30" s="144">
        <v>3</v>
      </c>
      <c r="U30" s="169" t="s">
        <v>109</v>
      </c>
      <c r="V30" s="170" t="s">
        <v>0</v>
      </c>
      <c r="W30" s="170" t="s">
        <v>97</v>
      </c>
      <c r="X30" s="170">
        <v>1</v>
      </c>
      <c r="Y30" s="170">
        <f t="shared" si="1"/>
        <v>7</v>
      </c>
      <c r="Z30" s="170">
        <v>4</v>
      </c>
      <c r="AA30" s="171" t="s">
        <v>106</v>
      </c>
    </row>
    <row r="31" spans="1:27" ht="12.75">
      <c r="A31" s="19">
        <v>26</v>
      </c>
      <c r="B31" s="130" t="s">
        <v>751</v>
      </c>
      <c r="C31" s="336"/>
      <c r="D31" s="193" t="s">
        <v>128</v>
      </c>
      <c r="E31" s="168">
        <v>674</v>
      </c>
      <c r="F31" s="499" t="s">
        <v>436</v>
      </c>
      <c r="G31" s="508" t="str">
        <f t="shared" si="2"/>
        <v>02A2</v>
      </c>
      <c r="H31" s="133">
        <v>11</v>
      </c>
      <c r="I31" s="133" t="s">
        <v>232</v>
      </c>
      <c r="J31" s="144" t="s">
        <v>0</v>
      </c>
      <c r="K31" s="144">
        <v>3</v>
      </c>
      <c r="L31" s="144" t="s">
        <v>97</v>
      </c>
      <c r="M31" s="144">
        <v>2</v>
      </c>
      <c r="N31" s="144">
        <v>5</v>
      </c>
      <c r="O31" s="144" t="s">
        <v>104</v>
      </c>
      <c r="P31" s="169" t="s">
        <v>113</v>
      </c>
      <c r="Q31" s="133" t="s">
        <v>234</v>
      </c>
      <c r="R31" s="144" t="s">
        <v>124</v>
      </c>
      <c r="S31" s="144" t="s">
        <v>104</v>
      </c>
      <c r="T31" s="144">
        <v>3</v>
      </c>
      <c r="U31" s="169" t="s">
        <v>113</v>
      </c>
      <c r="V31" s="170" t="s">
        <v>0</v>
      </c>
      <c r="W31" s="170" t="s">
        <v>97</v>
      </c>
      <c r="X31" s="170">
        <v>1</v>
      </c>
      <c r="Y31" s="170">
        <f t="shared" si="1"/>
        <v>6</v>
      </c>
      <c r="Z31" s="170">
        <v>3</v>
      </c>
      <c r="AA31" s="171" t="s">
        <v>107</v>
      </c>
    </row>
    <row r="32" spans="1:27" ht="13.5" thickBot="1">
      <c r="A32" s="96">
        <v>27</v>
      </c>
      <c r="B32" s="209" t="s">
        <v>752</v>
      </c>
      <c r="C32" s="420"/>
      <c r="D32" s="210" t="s">
        <v>128</v>
      </c>
      <c r="E32" s="211">
        <v>609</v>
      </c>
      <c r="F32" s="501" t="s">
        <v>436</v>
      </c>
      <c r="G32" s="509" t="str">
        <f t="shared" si="2"/>
        <v>0261</v>
      </c>
      <c r="H32" s="212">
        <v>10</v>
      </c>
      <c r="I32" s="212" t="s">
        <v>232</v>
      </c>
      <c r="J32" s="213" t="s">
        <v>0</v>
      </c>
      <c r="K32" s="213">
        <v>3</v>
      </c>
      <c r="L32" s="213" t="s">
        <v>97</v>
      </c>
      <c r="M32" s="213">
        <v>2</v>
      </c>
      <c r="N32" s="213">
        <v>4</v>
      </c>
      <c r="O32" s="213" t="s">
        <v>104</v>
      </c>
      <c r="P32" s="214" t="s">
        <v>112</v>
      </c>
      <c r="Q32" s="212" t="s">
        <v>234</v>
      </c>
      <c r="R32" s="213" t="s">
        <v>124</v>
      </c>
      <c r="S32" s="213" t="s">
        <v>104</v>
      </c>
      <c r="T32" s="213">
        <v>3</v>
      </c>
      <c r="U32" s="214" t="s">
        <v>112</v>
      </c>
      <c r="V32" s="215" t="s">
        <v>0</v>
      </c>
      <c r="W32" s="215" t="s">
        <v>104</v>
      </c>
      <c r="X32" s="215">
        <v>2</v>
      </c>
      <c r="Y32" s="215">
        <f t="shared" si="1"/>
        <v>8</v>
      </c>
      <c r="Z32" s="215">
        <v>5</v>
      </c>
      <c r="AA32" s="216" t="s">
        <v>106</v>
      </c>
    </row>
    <row r="33" spans="1:27" ht="12.75">
      <c r="A33" s="102">
        <v>28</v>
      </c>
      <c r="B33" s="201" t="s">
        <v>753</v>
      </c>
      <c r="C33" s="421"/>
      <c r="D33" s="202" t="s">
        <v>128</v>
      </c>
      <c r="E33" s="203">
        <v>571</v>
      </c>
      <c r="F33" s="502" t="s">
        <v>436</v>
      </c>
      <c r="G33" s="510" t="str">
        <f t="shared" si="2"/>
        <v>023B</v>
      </c>
      <c r="H33" s="204">
        <v>6</v>
      </c>
      <c r="I33" s="204" t="s">
        <v>232</v>
      </c>
      <c r="J33" s="205" t="s">
        <v>0</v>
      </c>
      <c r="K33" s="205">
        <v>3</v>
      </c>
      <c r="L33" s="205" t="s">
        <v>97</v>
      </c>
      <c r="M33" s="205">
        <v>2</v>
      </c>
      <c r="N33" s="205">
        <v>3</v>
      </c>
      <c r="O33" s="205" t="s">
        <v>104</v>
      </c>
      <c r="P33" s="206" t="s">
        <v>111</v>
      </c>
      <c r="Q33" s="204" t="s">
        <v>234</v>
      </c>
      <c r="R33" s="205" t="s">
        <v>124</v>
      </c>
      <c r="S33" s="205" t="s">
        <v>104</v>
      </c>
      <c r="T33" s="205">
        <v>3</v>
      </c>
      <c r="U33" s="206" t="s">
        <v>111</v>
      </c>
      <c r="V33" s="207" t="s">
        <v>0</v>
      </c>
      <c r="W33" s="207" t="s">
        <v>97</v>
      </c>
      <c r="X33" s="207">
        <v>1</v>
      </c>
      <c r="Y33" s="207">
        <f t="shared" si="1"/>
        <v>6</v>
      </c>
      <c r="Z33" s="207">
        <v>3</v>
      </c>
      <c r="AA33" s="208" t="s">
        <v>106</v>
      </c>
    </row>
    <row r="34" spans="1:27" ht="12.75">
      <c r="A34" s="19">
        <v>29</v>
      </c>
      <c r="B34" s="194" t="s">
        <v>754</v>
      </c>
      <c r="C34" s="335"/>
      <c r="D34" s="195" t="s">
        <v>128</v>
      </c>
      <c r="E34" s="174">
        <v>103</v>
      </c>
      <c r="F34" s="500" t="s">
        <v>436</v>
      </c>
      <c r="G34" s="485" t="str">
        <f t="shared" si="2"/>
        <v>0067</v>
      </c>
      <c r="H34" s="178">
        <v>6</v>
      </c>
      <c r="I34" s="178" t="s">
        <v>232</v>
      </c>
      <c r="J34" s="196" t="s">
        <v>0</v>
      </c>
      <c r="K34" s="196">
        <v>3</v>
      </c>
      <c r="L34" s="196" t="s">
        <v>97</v>
      </c>
      <c r="M34" s="196">
        <v>2</v>
      </c>
      <c r="N34" s="196">
        <v>2</v>
      </c>
      <c r="O34" s="196" t="s">
        <v>122</v>
      </c>
      <c r="P34" s="197" t="s">
        <v>121</v>
      </c>
      <c r="Q34" s="178" t="s">
        <v>234</v>
      </c>
      <c r="R34" s="196" t="s">
        <v>124</v>
      </c>
      <c r="S34" s="196" t="s">
        <v>104</v>
      </c>
      <c r="T34" s="196">
        <v>2</v>
      </c>
      <c r="U34" s="197" t="s">
        <v>115</v>
      </c>
      <c r="V34" s="179" t="s">
        <v>0</v>
      </c>
      <c r="W34" s="179" t="s">
        <v>104</v>
      </c>
      <c r="X34" s="179">
        <v>2</v>
      </c>
      <c r="Y34" s="179">
        <f t="shared" si="1"/>
        <v>7</v>
      </c>
      <c r="Z34" s="179">
        <v>4</v>
      </c>
      <c r="AA34" s="180" t="s">
        <v>107</v>
      </c>
    </row>
    <row r="35" spans="1:27" ht="12.75">
      <c r="A35" s="19">
        <v>30</v>
      </c>
      <c r="B35" s="130" t="s">
        <v>755</v>
      </c>
      <c r="C35" s="336"/>
      <c r="D35" s="193" t="s">
        <v>128</v>
      </c>
      <c r="E35" s="168">
        <v>576</v>
      </c>
      <c r="F35" s="499" t="s">
        <v>436</v>
      </c>
      <c r="G35" s="508" t="str">
        <f t="shared" si="2"/>
        <v>0240</v>
      </c>
      <c r="H35" s="133">
        <v>7</v>
      </c>
      <c r="I35" s="133" t="s">
        <v>232</v>
      </c>
      <c r="J35" s="144" t="s">
        <v>0</v>
      </c>
      <c r="K35" s="144">
        <v>3</v>
      </c>
      <c r="L35" s="144" t="s">
        <v>97</v>
      </c>
      <c r="M35" s="144">
        <v>2</v>
      </c>
      <c r="N35" s="144">
        <v>1</v>
      </c>
      <c r="O35" s="144" t="s">
        <v>122</v>
      </c>
      <c r="P35" s="169" t="s">
        <v>120</v>
      </c>
      <c r="Q35" s="133" t="s">
        <v>234</v>
      </c>
      <c r="R35" s="144" t="s">
        <v>124</v>
      </c>
      <c r="S35" s="144" t="s">
        <v>104</v>
      </c>
      <c r="T35" s="144">
        <v>2</v>
      </c>
      <c r="U35" s="169" t="s">
        <v>114</v>
      </c>
      <c r="V35" s="170" t="s">
        <v>0</v>
      </c>
      <c r="W35" s="170" t="s">
        <v>97</v>
      </c>
      <c r="X35" s="170">
        <v>1</v>
      </c>
      <c r="Y35" s="170">
        <f t="shared" si="1"/>
        <v>5</v>
      </c>
      <c r="Z35" s="170">
        <v>2</v>
      </c>
      <c r="AA35" s="171" t="s">
        <v>107</v>
      </c>
    </row>
    <row r="36" spans="1:27" ht="12.75">
      <c r="A36" s="19">
        <v>31</v>
      </c>
      <c r="B36" s="458" t="s">
        <v>1097</v>
      </c>
      <c r="C36" s="335"/>
      <c r="D36" s="195" t="s">
        <v>128</v>
      </c>
      <c r="E36" s="174">
        <v>637</v>
      </c>
      <c r="F36" s="500" t="s">
        <v>436</v>
      </c>
      <c r="G36" s="485" t="str">
        <f t="shared" si="2"/>
        <v>027D</v>
      </c>
      <c r="H36" s="178">
        <v>1</v>
      </c>
      <c r="I36" s="178" t="s">
        <v>232</v>
      </c>
      <c r="J36" s="196" t="s">
        <v>0</v>
      </c>
      <c r="K36" s="196">
        <v>3</v>
      </c>
      <c r="L36" s="196" t="s">
        <v>97</v>
      </c>
      <c r="M36" s="196">
        <v>1</v>
      </c>
      <c r="N36" s="196">
        <v>10</v>
      </c>
      <c r="O36" s="196" t="s">
        <v>122</v>
      </c>
      <c r="P36" s="197" t="s">
        <v>119</v>
      </c>
      <c r="Q36" s="178" t="s">
        <v>234</v>
      </c>
      <c r="R36" s="196" t="s">
        <v>124</v>
      </c>
      <c r="S36" s="196" t="s">
        <v>104</v>
      </c>
      <c r="T36" s="196">
        <v>2</v>
      </c>
      <c r="U36" s="197" t="s">
        <v>109</v>
      </c>
      <c r="V36" s="179" t="s">
        <v>0</v>
      </c>
      <c r="W36" s="179" t="s">
        <v>104</v>
      </c>
      <c r="X36" s="179">
        <v>2</v>
      </c>
      <c r="Y36" s="179">
        <f t="shared" si="1"/>
        <v>7</v>
      </c>
      <c r="Z36" s="179">
        <v>4</v>
      </c>
      <c r="AA36" s="180" t="s">
        <v>106</v>
      </c>
    </row>
    <row r="37" spans="1:27" ht="12.75">
      <c r="A37" s="19">
        <v>32</v>
      </c>
      <c r="B37" s="130" t="s">
        <v>756</v>
      </c>
      <c r="C37" s="336"/>
      <c r="D37" s="193" t="s">
        <v>128</v>
      </c>
      <c r="E37" s="168">
        <v>211</v>
      </c>
      <c r="F37" s="499" t="s">
        <v>436</v>
      </c>
      <c r="G37" s="508" t="str">
        <f t="shared" si="2"/>
        <v>00D3</v>
      </c>
      <c r="H37" s="133">
        <v>6</v>
      </c>
      <c r="I37" s="133" t="s">
        <v>232</v>
      </c>
      <c r="J37" s="144" t="s">
        <v>0</v>
      </c>
      <c r="K37" s="144">
        <v>3</v>
      </c>
      <c r="L37" s="144" t="s">
        <v>97</v>
      </c>
      <c r="M37" s="144">
        <v>1</v>
      </c>
      <c r="N37" s="144">
        <v>9</v>
      </c>
      <c r="O37" s="144" t="s">
        <v>122</v>
      </c>
      <c r="P37" s="169" t="s">
        <v>118</v>
      </c>
      <c r="Q37" s="133" t="s">
        <v>234</v>
      </c>
      <c r="R37" s="144" t="s">
        <v>124</v>
      </c>
      <c r="S37" s="144" t="s">
        <v>104</v>
      </c>
      <c r="T37" s="144">
        <v>2</v>
      </c>
      <c r="U37" s="169" t="s">
        <v>113</v>
      </c>
      <c r="V37" s="170" t="s">
        <v>0</v>
      </c>
      <c r="W37" s="170" t="s">
        <v>97</v>
      </c>
      <c r="X37" s="170">
        <v>1</v>
      </c>
      <c r="Y37" s="170">
        <f t="shared" si="1"/>
        <v>5</v>
      </c>
      <c r="Z37" s="170">
        <v>2</v>
      </c>
      <c r="AA37" s="171" t="s">
        <v>106</v>
      </c>
    </row>
    <row r="38" spans="1:27" ht="12.75">
      <c r="A38" s="19">
        <v>33</v>
      </c>
      <c r="B38" s="458" t="s">
        <v>1098</v>
      </c>
      <c r="C38" s="335"/>
      <c r="D38" s="195" t="s">
        <v>128</v>
      </c>
      <c r="E38" s="174">
        <v>629</v>
      </c>
      <c r="F38" s="500" t="s">
        <v>436</v>
      </c>
      <c r="G38" s="485" t="str">
        <f t="shared" si="2"/>
        <v>0275</v>
      </c>
      <c r="H38" s="178">
        <v>4</v>
      </c>
      <c r="I38" s="178" t="s">
        <v>232</v>
      </c>
      <c r="J38" s="196" t="s">
        <v>0</v>
      </c>
      <c r="K38" s="196">
        <v>3</v>
      </c>
      <c r="L38" s="196" t="s">
        <v>97</v>
      </c>
      <c r="M38" s="196">
        <v>1</v>
      </c>
      <c r="N38" s="196">
        <v>8</v>
      </c>
      <c r="O38" s="196" t="s">
        <v>122</v>
      </c>
      <c r="P38" s="197" t="s">
        <v>117</v>
      </c>
      <c r="Q38" s="178" t="s">
        <v>234</v>
      </c>
      <c r="R38" s="196" t="s">
        <v>124</v>
      </c>
      <c r="S38" s="196" t="s">
        <v>104</v>
      </c>
      <c r="T38" s="196">
        <v>2</v>
      </c>
      <c r="U38" s="197" t="s">
        <v>112</v>
      </c>
      <c r="V38" s="179" t="s">
        <v>0</v>
      </c>
      <c r="W38" s="179" t="s">
        <v>104</v>
      </c>
      <c r="X38" s="179">
        <v>2</v>
      </c>
      <c r="Y38" s="179">
        <f t="shared" si="1"/>
        <v>6</v>
      </c>
      <c r="Z38" s="179">
        <v>3</v>
      </c>
      <c r="AA38" s="180" t="s">
        <v>107</v>
      </c>
    </row>
    <row r="39" spans="1:27" ht="12.75">
      <c r="A39" s="19">
        <v>34</v>
      </c>
      <c r="B39" s="194" t="s">
        <v>757</v>
      </c>
      <c r="C39" s="335"/>
      <c r="D39" s="195" t="s">
        <v>128</v>
      </c>
      <c r="E39" s="174">
        <v>536</v>
      </c>
      <c r="F39" s="500" t="s">
        <v>436</v>
      </c>
      <c r="G39" s="485" t="str">
        <f t="shared" si="2"/>
        <v>0218</v>
      </c>
      <c r="H39" s="178">
        <v>4</v>
      </c>
      <c r="I39" s="178" t="s">
        <v>232</v>
      </c>
      <c r="J39" s="196" t="s">
        <v>0</v>
      </c>
      <c r="K39" s="196">
        <v>3</v>
      </c>
      <c r="L39" s="196" t="s">
        <v>97</v>
      </c>
      <c r="M39" s="196">
        <v>1</v>
      </c>
      <c r="N39" s="196">
        <v>7</v>
      </c>
      <c r="O39" s="196" t="s">
        <v>122</v>
      </c>
      <c r="P39" s="197" t="s">
        <v>116</v>
      </c>
      <c r="Q39" s="178" t="s">
        <v>234</v>
      </c>
      <c r="R39" s="196" t="s">
        <v>124</v>
      </c>
      <c r="S39" s="196" t="s">
        <v>104</v>
      </c>
      <c r="T39" s="196">
        <v>2</v>
      </c>
      <c r="U39" s="197" t="s">
        <v>111</v>
      </c>
      <c r="V39" s="179" t="s">
        <v>0</v>
      </c>
      <c r="W39" s="179" t="s">
        <v>104</v>
      </c>
      <c r="X39" s="179">
        <v>2</v>
      </c>
      <c r="Y39" s="179">
        <f t="shared" si="1"/>
        <v>6</v>
      </c>
      <c r="Z39" s="179">
        <v>3</v>
      </c>
      <c r="AA39" s="180" t="s">
        <v>106</v>
      </c>
    </row>
    <row r="40" spans="1:27" ht="12.75">
      <c r="A40" s="19">
        <v>35</v>
      </c>
      <c r="B40" s="458" t="s">
        <v>1099</v>
      </c>
      <c r="C40" s="335"/>
      <c r="D40" s="195" t="s">
        <v>128</v>
      </c>
      <c r="E40" s="174">
        <v>175</v>
      </c>
      <c r="F40" s="500" t="s">
        <v>436</v>
      </c>
      <c r="G40" s="485" t="str">
        <f t="shared" si="2"/>
        <v>00AF</v>
      </c>
      <c r="H40" s="178">
        <v>2</v>
      </c>
      <c r="I40" s="178" t="s">
        <v>232</v>
      </c>
      <c r="J40" s="196" t="s">
        <v>0</v>
      </c>
      <c r="K40" s="196">
        <v>3</v>
      </c>
      <c r="L40" s="196" t="s">
        <v>97</v>
      </c>
      <c r="M40" s="196">
        <v>1</v>
      </c>
      <c r="N40" s="196">
        <v>6</v>
      </c>
      <c r="O40" s="196" t="s">
        <v>122</v>
      </c>
      <c r="P40" s="197" t="s">
        <v>115</v>
      </c>
      <c r="Q40" s="178" t="s">
        <v>234</v>
      </c>
      <c r="R40" s="196" t="s">
        <v>124</v>
      </c>
      <c r="S40" s="196" t="s">
        <v>104</v>
      </c>
      <c r="T40" s="196">
        <v>1</v>
      </c>
      <c r="U40" s="197" t="s">
        <v>115</v>
      </c>
      <c r="V40" s="179" t="s">
        <v>0</v>
      </c>
      <c r="W40" s="179" t="s">
        <v>104</v>
      </c>
      <c r="X40" s="179">
        <v>2</v>
      </c>
      <c r="Y40" s="179">
        <f t="shared" si="1"/>
        <v>5</v>
      </c>
      <c r="Z40" s="179">
        <v>2</v>
      </c>
      <c r="AA40" s="180" t="s">
        <v>107</v>
      </c>
    </row>
    <row r="41" spans="1:27" ht="12.75">
      <c r="A41" s="19">
        <v>36</v>
      </c>
      <c r="B41" s="130" t="s">
        <v>758</v>
      </c>
      <c r="C41" s="336"/>
      <c r="D41" s="193" t="s">
        <v>128</v>
      </c>
      <c r="E41" s="168">
        <v>577</v>
      </c>
      <c r="F41" s="499" t="s">
        <v>436</v>
      </c>
      <c r="G41" s="508" t="str">
        <f t="shared" si="2"/>
        <v>0241</v>
      </c>
      <c r="H41" s="133">
        <v>8</v>
      </c>
      <c r="I41" s="133" t="s">
        <v>232</v>
      </c>
      <c r="J41" s="144" t="s">
        <v>0</v>
      </c>
      <c r="K41" s="144">
        <v>3</v>
      </c>
      <c r="L41" s="144" t="s">
        <v>97</v>
      </c>
      <c r="M41" s="144">
        <v>1</v>
      </c>
      <c r="N41" s="144">
        <v>5</v>
      </c>
      <c r="O41" s="144" t="s">
        <v>122</v>
      </c>
      <c r="P41" s="169" t="s">
        <v>114</v>
      </c>
      <c r="Q41" s="133" t="s">
        <v>234</v>
      </c>
      <c r="R41" s="144" t="s">
        <v>124</v>
      </c>
      <c r="S41" s="144" t="s">
        <v>104</v>
      </c>
      <c r="T41" s="144">
        <v>1</v>
      </c>
      <c r="U41" s="169" t="s">
        <v>114</v>
      </c>
      <c r="V41" s="170" t="s">
        <v>0</v>
      </c>
      <c r="W41" s="170" t="s">
        <v>97</v>
      </c>
      <c r="X41" s="170">
        <v>1</v>
      </c>
      <c r="Y41" s="170">
        <f t="shared" si="1"/>
        <v>4</v>
      </c>
      <c r="Z41" s="170">
        <v>1</v>
      </c>
      <c r="AA41" s="171" t="s">
        <v>107</v>
      </c>
    </row>
    <row r="42" spans="1:27" ht="12.75">
      <c r="A42" s="19">
        <v>37</v>
      </c>
      <c r="B42" s="458" t="s">
        <v>1100</v>
      </c>
      <c r="C42" s="335"/>
      <c r="D42" s="195" t="s">
        <v>128</v>
      </c>
      <c r="E42" s="174">
        <v>575</v>
      </c>
      <c r="F42" s="500" t="s">
        <v>436</v>
      </c>
      <c r="G42" s="485" t="str">
        <f t="shared" si="2"/>
        <v>023F</v>
      </c>
      <c r="H42" s="178">
        <v>6</v>
      </c>
      <c r="I42" s="178" t="s">
        <v>232</v>
      </c>
      <c r="J42" s="196" t="s">
        <v>0</v>
      </c>
      <c r="K42" s="196">
        <v>3</v>
      </c>
      <c r="L42" s="196" t="s">
        <v>97</v>
      </c>
      <c r="M42" s="196">
        <v>1</v>
      </c>
      <c r="N42" s="196">
        <v>4</v>
      </c>
      <c r="O42" s="196" t="s">
        <v>122</v>
      </c>
      <c r="P42" s="197" t="s">
        <v>109</v>
      </c>
      <c r="Q42" s="178" t="s">
        <v>234</v>
      </c>
      <c r="R42" s="196" t="s">
        <v>124</v>
      </c>
      <c r="S42" s="196" t="s">
        <v>104</v>
      </c>
      <c r="T42" s="196">
        <v>1</v>
      </c>
      <c r="U42" s="197" t="s">
        <v>109</v>
      </c>
      <c r="V42" s="179" t="s">
        <v>0</v>
      </c>
      <c r="W42" s="179" t="s">
        <v>104</v>
      </c>
      <c r="X42" s="179">
        <v>2</v>
      </c>
      <c r="Y42" s="179">
        <f t="shared" si="1"/>
        <v>5</v>
      </c>
      <c r="Z42" s="179">
        <v>2</v>
      </c>
      <c r="AA42" s="180" t="s">
        <v>106</v>
      </c>
    </row>
    <row r="43" spans="1:27" ht="12.75">
      <c r="A43" s="19">
        <v>38</v>
      </c>
      <c r="B43" s="194" t="s">
        <v>759</v>
      </c>
      <c r="C43" s="335"/>
      <c r="D43" s="195" t="s">
        <v>128</v>
      </c>
      <c r="E43" s="174">
        <v>602</v>
      </c>
      <c r="F43" s="500" t="s">
        <v>436</v>
      </c>
      <c r="G43" s="485" t="str">
        <f t="shared" si="2"/>
        <v>025A</v>
      </c>
      <c r="H43" s="178">
        <v>6</v>
      </c>
      <c r="I43" s="178" t="s">
        <v>232</v>
      </c>
      <c r="J43" s="196" t="s">
        <v>0</v>
      </c>
      <c r="K43" s="196">
        <v>3</v>
      </c>
      <c r="L43" s="196" t="s">
        <v>97</v>
      </c>
      <c r="M43" s="196">
        <v>1</v>
      </c>
      <c r="N43" s="196">
        <v>3</v>
      </c>
      <c r="O43" s="196" t="s">
        <v>122</v>
      </c>
      <c r="P43" s="197" t="s">
        <v>113</v>
      </c>
      <c r="Q43" s="178" t="s">
        <v>234</v>
      </c>
      <c r="R43" s="196" t="s">
        <v>124</v>
      </c>
      <c r="S43" s="196" t="s">
        <v>104</v>
      </c>
      <c r="T43" s="196">
        <v>1</v>
      </c>
      <c r="U43" s="197" t="s">
        <v>113</v>
      </c>
      <c r="V43" s="179" t="s">
        <v>0</v>
      </c>
      <c r="W43" s="179" t="s">
        <v>104</v>
      </c>
      <c r="X43" s="179">
        <v>2</v>
      </c>
      <c r="Y43" s="179">
        <f t="shared" si="1"/>
        <v>4</v>
      </c>
      <c r="Z43" s="179">
        <v>1</v>
      </c>
      <c r="AA43" s="180" t="s">
        <v>107</v>
      </c>
    </row>
    <row r="44" spans="1:27" ht="12.75">
      <c r="A44" s="19">
        <v>39</v>
      </c>
      <c r="B44" s="458" t="s">
        <v>1101</v>
      </c>
      <c r="C44" s="335"/>
      <c r="D44" s="195" t="s">
        <v>128</v>
      </c>
      <c r="E44" s="174">
        <v>711</v>
      </c>
      <c r="F44" s="500" t="s">
        <v>436</v>
      </c>
      <c r="G44" s="485" t="str">
        <f t="shared" si="2"/>
        <v>02C7</v>
      </c>
      <c r="H44" s="178">
        <v>2</v>
      </c>
      <c r="I44" s="178" t="s">
        <v>232</v>
      </c>
      <c r="J44" s="196" t="s">
        <v>0</v>
      </c>
      <c r="K44" s="196">
        <v>3</v>
      </c>
      <c r="L44" s="196" t="s">
        <v>97</v>
      </c>
      <c r="M44" s="196">
        <v>1</v>
      </c>
      <c r="N44" s="196">
        <v>2</v>
      </c>
      <c r="O44" s="196" t="s">
        <v>122</v>
      </c>
      <c r="P44" s="197" t="s">
        <v>112</v>
      </c>
      <c r="Q44" s="178" t="s">
        <v>234</v>
      </c>
      <c r="R44" s="196" t="s">
        <v>124</v>
      </c>
      <c r="S44" s="196" t="s">
        <v>104</v>
      </c>
      <c r="T44" s="196">
        <v>1</v>
      </c>
      <c r="U44" s="197" t="s">
        <v>112</v>
      </c>
      <c r="V44" s="179" t="s">
        <v>0</v>
      </c>
      <c r="W44" s="179" t="s">
        <v>104</v>
      </c>
      <c r="X44" s="179">
        <v>2</v>
      </c>
      <c r="Y44" s="179">
        <f t="shared" si="1"/>
        <v>4</v>
      </c>
      <c r="Z44" s="179">
        <v>1</v>
      </c>
      <c r="AA44" s="180" t="s">
        <v>106</v>
      </c>
    </row>
    <row r="45" spans="1:27" ht="12.75">
      <c r="A45" s="19">
        <v>40</v>
      </c>
      <c r="B45" s="130" t="s">
        <v>760</v>
      </c>
      <c r="C45" s="336"/>
      <c r="D45" s="193" t="s">
        <v>128</v>
      </c>
      <c r="E45" s="168">
        <v>729</v>
      </c>
      <c r="F45" s="499" t="s">
        <v>436</v>
      </c>
      <c r="G45" s="508" t="str">
        <f t="shared" si="2"/>
        <v>02D9</v>
      </c>
      <c r="H45" s="133">
        <v>8</v>
      </c>
      <c r="I45" s="133" t="s">
        <v>232</v>
      </c>
      <c r="J45" s="144" t="s">
        <v>0</v>
      </c>
      <c r="K45" s="144">
        <v>3</v>
      </c>
      <c r="L45" s="144" t="s">
        <v>97</v>
      </c>
      <c r="M45" s="144">
        <v>1</v>
      </c>
      <c r="N45" s="144">
        <v>1</v>
      </c>
      <c r="O45" s="144" t="s">
        <v>122</v>
      </c>
      <c r="P45" s="169" t="s">
        <v>111</v>
      </c>
      <c r="Q45" s="133" t="s">
        <v>234</v>
      </c>
      <c r="R45" s="144" t="s">
        <v>124</v>
      </c>
      <c r="S45" s="144" t="s">
        <v>104</v>
      </c>
      <c r="T45" s="144">
        <v>1</v>
      </c>
      <c r="U45" s="169" t="s">
        <v>111</v>
      </c>
      <c r="V45" s="170" t="s">
        <v>0</v>
      </c>
      <c r="W45" s="170" t="s">
        <v>97</v>
      </c>
      <c r="X45" s="170">
        <v>1</v>
      </c>
      <c r="Y45" s="170">
        <f t="shared" si="1"/>
        <v>4</v>
      </c>
      <c r="Z45" s="170">
        <v>1</v>
      </c>
      <c r="AA45" s="171" t="s">
        <v>106</v>
      </c>
    </row>
    <row r="46" spans="1:27" ht="12.75">
      <c r="A46" s="49"/>
      <c r="B46" s="52"/>
      <c r="C46" s="52"/>
      <c r="D46" s="50"/>
      <c r="E46" s="51"/>
      <c r="F46" s="498"/>
      <c r="G46" s="484"/>
      <c r="H46" s="51"/>
      <c r="I46" s="48"/>
      <c r="J46" s="45"/>
      <c r="K46" s="45"/>
      <c r="L46" s="45"/>
      <c r="M46" s="45"/>
      <c r="N46" s="45"/>
      <c r="O46" s="45"/>
      <c r="P46" s="53"/>
      <c r="Q46" s="48"/>
      <c r="R46" s="49"/>
      <c r="S46" s="45"/>
      <c r="T46" s="45"/>
      <c r="U46" s="53"/>
      <c r="V46" s="38"/>
      <c r="W46" s="38"/>
      <c r="X46" s="38"/>
      <c r="Y46" s="63"/>
      <c r="Z46" s="63"/>
      <c r="AA46" s="63"/>
    </row>
    <row r="47" spans="1:27" ht="12.75">
      <c r="A47" s="19">
        <v>41</v>
      </c>
      <c r="B47" s="147" t="s">
        <v>761</v>
      </c>
      <c r="C47" s="338"/>
      <c r="D47" s="198" t="s">
        <v>128</v>
      </c>
      <c r="E47" s="190">
        <v>543</v>
      </c>
      <c r="F47" s="503" t="s">
        <v>436</v>
      </c>
      <c r="G47" s="488" t="str">
        <f aca="true" t="shared" si="3" ref="G47:G64">DEC2HEX(E47,4)</f>
        <v>021F</v>
      </c>
      <c r="H47" s="150">
        <v>8</v>
      </c>
      <c r="I47" s="150" t="s">
        <v>232</v>
      </c>
      <c r="J47" s="159" t="s">
        <v>46</v>
      </c>
      <c r="K47" s="159">
        <v>3</v>
      </c>
      <c r="L47" s="159" t="s">
        <v>98</v>
      </c>
      <c r="M47" s="159">
        <v>1</v>
      </c>
      <c r="N47" s="159">
        <v>1</v>
      </c>
      <c r="O47" s="159" t="s">
        <v>104</v>
      </c>
      <c r="P47" s="199" t="s">
        <v>116</v>
      </c>
      <c r="Q47" s="150" t="s">
        <v>234</v>
      </c>
      <c r="R47" s="159" t="s">
        <v>124</v>
      </c>
      <c r="S47" s="159" t="s">
        <v>104</v>
      </c>
      <c r="T47" s="159">
        <v>4</v>
      </c>
      <c r="U47" s="199" t="s">
        <v>111</v>
      </c>
      <c r="V47" s="311" t="s">
        <v>340</v>
      </c>
      <c r="W47" s="187" t="s">
        <v>98</v>
      </c>
      <c r="X47" s="187">
        <v>3</v>
      </c>
      <c r="Y47" s="187">
        <f t="shared" si="1"/>
        <v>4</v>
      </c>
      <c r="Z47" s="187">
        <v>1</v>
      </c>
      <c r="AA47" s="188" t="s">
        <v>106</v>
      </c>
    </row>
    <row r="48" spans="1:27" ht="12.75">
      <c r="A48" s="19">
        <v>42</v>
      </c>
      <c r="B48" s="458" t="s">
        <v>1102</v>
      </c>
      <c r="C48" s="335"/>
      <c r="D48" s="195" t="s">
        <v>128</v>
      </c>
      <c r="E48" s="174">
        <v>677</v>
      </c>
      <c r="F48" s="500" t="s">
        <v>436</v>
      </c>
      <c r="G48" s="485" t="str">
        <f t="shared" si="3"/>
        <v>02A5</v>
      </c>
      <c r="H48" s="178">
        <v>2</v>
      </c>
      <c r="I48" s="178" t="s">
        <v>232</v>
      </c>
      <c r="J48" s="196" t="s">
        <v>46</v>
      </c>
      <c r="K48" s="196">
        <v>3</v>
      </c>
      <c r="L48" s="196" t="s">
        <v>98</v>
      </c>
      <c r="M48" s="196">
        <v>1</v>
      </c>
      <c r="N48" s="196">
        <v>2</v>
      </c>
      <c r="O48" s="196" t="s">
        <v>104</v>
      </c>
      <c r="P48" s="197" t="s">
        <v>117</v>
      </c>
      <c r="Q48" s="178" t="s">
        <v>234</v>
      </c>
      <c r="R48" s="196" t="s">
        <v>124</v>
      </c>
      <c r="S48" s="196" t="s">
        <v>104</v>
      </c>
      <c r="T48" s="196">
        <v>4</v>
      </c>
      <c r="U48" s="197" t="s">
        <v>112</v>
      </c>
      <c r="V48" s="179" t="s">
        <v>0</v>
      </c>
      <c r="W48" s="179" t="s">
        <v>104</v>
      </c>
      <c r="X48" s="179">
        <v>2</v>
      </c>
      <c r="Y48" s="179">
        <f t="shared" si="1"/>
        <v>13</v>
      </c>
      <c r="Z48" s="179">
        <v>9</v>
      </c>
      <c r="AA48" s="180" t="s">
        <v>106</v>
      </c>
    </row>
    <row r="49" spans="1:27" ht="12.75">
      <c r="A49" s="19">
        <v>43</v>
      </c>
      <c r="B49" s="194" t="s">
        <v>762</v>
      </c>
      <c r="C49" s="335"/>
      <c r="D49" s="195" t="s">
        <v>128</v>
      </c>
      <c r="E49" s="174">
        <v>182</v>
      </c>
      <c r="F49" s="500" t="s">
        <v>436</v>
      </c>
      <c r="G49" s="485" t="str">
        <f t="shared" si="3"/>
        <v>00B6</v>
      </c>
      <c r="H49" s="178">
        <v>6</v>
      </c>
      <c r="I49" s="178" t="s">
        <v>232</v>
      </c>
      <c r="J49" s="196" t="s">
        <v>46</v>
      </c>
      <c r="K49" s="196">
        <v>3</v>
      </c>
      <c r="L49" s="196" t="s">
        <v>98</v>
      </c>
      <c r="M49" s="196">
        <v>1</v>
      </c>
      <c r="N49" s="196">
        <v>3</v>
      </c>
      <c r="O49" s="196" t="s">
        <v>104</v>
      </c>
      <c r="P49" s="197" t="s">
        <v>118</v>
      </c>
      <c r="Q49" s="178" t="s">
        <v>234</v>
      </c>
      <c r="R49" s="196" t="s">
        <v>124</v>
      </c>
      <c r="S49" s="196" t="s">
        <v>104</v>
      </c>
      <c r="T49" s="196">
        <v>4</v>
      </c>
      <c r="U49" s="197" t="s">
        <v>113</v>
      </c>
      <c r="V49" s="179" t="s">
        <v>0</v>
      </c>
      <c r="W49" s="179" t="s">
        <v>104</v>
      </c>
      <c r="X49" s="179">
        <v>2</v>
      </c>
      <c r="Y49" s="179">
        <f>IF(Z49&lt;9,Z49+3,Z49+4)</f>
        <v>13</v>
      </c>
      <c r="Z49" s="179">
        <v>9</v>
      </c>
      <c r="AA49" s="180" t="s">
        <v>107</v>
      </c>
    </row>
    <row r="50" spans="1:27" ht="12.75">
      <c r="A50" s="19">
        <v>44</v>
      </c>
      <c r="B50" s="458" t="s">
        <v>1103</v>
      </c>
      <c r="C50" s="335"/>
      <c r="D50" s="195" t="s">
        <v>128</v>
      </c>
      <c r="E50" s="174">
        <v>326</v>
      </c>
      <c r="F50" s="500" t="s">
        <v>436</v>
      </c>
      <c r="G50" s="485" t="str">
        <f t="shared" si="3"/>
        <v>0146</v>
      </c>
      <c r="H50" s="178">
        <v>6</v>
      </c>
      <c r="I50" s="178" t="s">
        <v>232</v>
      </c>
      <c r="J50" s="196" t="s">
        <v>46</v>
      </c>
      <c r="K50" s="196">
        <v>3</v>
      </c>
      <c r="L50" s="196" t="s">
        <v>98</v>
      </c>
      <c r="M50" s="196">
        <v>1</v>
      </c>
      <c r="N50" s="196">
        <v>4</v>
      </c>
      <c r="O50" s="196" t="s">
        <v>104</v>
      </c>
      <c r="P50" s="197" t="s">
        <v>119</v>
      </c>
      <c r="Q50" s="178" t="s">
        <v>234</v>
      </c>
      <c r="R50" s="196" t="s">
        <v>124</v>
      </c>
      <c r="S50" s="196" t="s">
        <v>104</v>
      </c>
      <c r="T50" s="196">
        <v>4</v>
      </c>
      <c r="U50" s="197" t="s">
        <v>109</v>
      </c>
      <c r="V50" s="179" t="s">
        <v>0</v>
      </c>
      <c r="W50" s="179" t="s">
        <v>104</v>
      </c>
      <c r="X50" s="179">
        <v>2</v>
      </c>
      <c r="Y50" s="179">
        <f t="shared" si="1"/>
        <v>14</v>
      </c>
      <c r="Z50" s="179">
        <v>10</v>
      </c>
      <c r="AA50" s="180" t="s">
        <v>106</v>
      </c>
    </row>
    <row r="51" spans="1:27" ht="12.75">
      <c r="A51" s="19">
        <v>45</v>
      </c>
      <c r="B51" s="147" t="s">
        <v>763</v>
      </c>
      <c r="C51" s="338"/>
      <c r="D51" s="198" t="s">
        <v>128</v>
      </c>
      <c r="E51" s="190">
        <v>487</v>
      </c>
      <c r="F51" s="503" t="s">
        <v>436</v>
      </c>
      <c r="G51" s="488" t="str">
        <f t="shared" si="3"/>
        <v>01E7</v>
      </c>
      <c r="H51" s="150">
        <v>8</v>
      </c>
      <c r="I51" s="150" t="s">
        <v>232</v>
      </c>
      <c r="J51" s="159" t="s">
        <v>46</v>
      </c>
      <c r="K51" s="159">
        <v>3</v>
      </c>
      <c r="L51" s="159" t="s">
        <v>98</v>
      </c>
      <c r="M51" s="159">
        <v>1</v>
      </c>
      <c r="N51" s="159">
        <v>5</v>
      </c>
      <c r="O51" s="159" t="s">
        <v>104</v>
      </c>
      <c r="P51" s="199" t="s">
        <v>120</v>
      </c>
      <c r="Q51" s="150" t="s">
        <v>234</v>
      </c>
      <c r="R51" s="159" t="s">
        <v>124</v>
      </c>
      <c r="S51" s="159" t="s">
        <v>104</v>
      </c>
      <c r="T51" s="159">
        <v>4</v>
      </c>
      <c r="U51" s="199" t="s">
        <v>114</v>
      </c>
      <c r="V51" s="311" t="s">
        <v>340</v>
      </c>
      <c r="W51" s="187" t="s">
        <v>98</v>
      </c>
      <c r="X51" s="187">
        <v>3</v>
      </c>
      <c r="Y51" s="187">
        <f t="shared" si="1"/>
        <v>4</v>
      </c>
      <c r="Z51" s="187">
        <v>1</v>
      </c>
      <c r="AA51" s="188" t="s">
        <v>107</v>
      </c>
    </row>
    <row r="52" spans="1:27" ht="12.75">
      <c r="A52" s="19">
        <v>46</v>
      </c>
      <c r="B52" s="458" t="s">
        <v>1104</v>
      </c>
      <c r="C52" s="335"/>
      <c r="D52" s="195" t="s">
        <v>128</v>
      </c>
      <c r="E52" s="174">
        <v>393</v>
      </c>
      <c r="F52" s="500" t="s">
        <v>436</v>
      </c>
      <c r="G52" s="485" t="str">
        <f t="shared" si="3"/>
        <v>0189</v>
      </c>
      <c r="H52" s="178">
        <v>2</v>
      </c>
      <c r="I52" s="178" t="s">
        <v>232</v>
      </c>
      <c r="J52" s="196" t="s">
        <v>46</v>
      </c>
      <c r="K52" s="196">
        <v>3</v>
      </c>
      <c r="L52" s="196" t="s">
        <v>98</v>
      </c>
      <c r="M52" s="196">
        <v>1</v>
      </c>
      <c r="N52" s="196">
        <v>6</v>
      </c>
      <c r="O52" s="196" t="s">
        <v>104</v>
      </c>
      <c r="P52" s="197" t="s">
        <v>121</v>
      </c>
      <c r="Q52" s="178" t="s">
        <v>234</v>
      </c>
      <c r="R52" s="196" t="s">
        <v>124</v>
      </c>
      <c r="S52" s="196" t="s">
        <v>104</v>
      </c>
      <c r="T52" s="196">
        <v>4</v>
      </c>
      <c r="U52" s="197" t="s">
        <v>115</v>
      </c>
      <c r="V52" s="179" t="s">
        <v>0</v>
      </c>
      <c r="W52" s="179" t="s">
        <v>104</v>
      </c>
      <c r="X52" s="179">
        <v>2</v>
      </c>
      <c r="Y52" s="179">
        <f t="shared" si="1"/>
        <v>14</v>
      </c>
      <c r="Z52" s="179">
        <v>10</v>
      </c>
      <c r="AA52" s="180" t="s">
        <v>107</v>
      </c>
    </row>
    <row r="53" spans="1:27" ht="12.75">
      <c r="A53" s="19">
        <v>47</v>
      </c>
      <c r="B53" s="194" t="s">
        <v>764</v>
      </c>
      <c r="C53" s="335"/>
      <c r="D53" s="195" t="s">
        <v>128</v>
      </c>
      <c r="E53" s="174">
        <v>541</v>
      </c>
      <c r="F53" s="500" t="s">
        <v>436</v>
      </c>
      <c r="G53" s="485" t="str">
        <f t="shared" si="3"/>
        <v>021D</v>
      </c>
      <c r="H53" s="178">
        <v>4</v>
      </c>
      <c r="I53" s="178" t="s">
        <v>232</v>
      </c>
      <c r="J53" s="196" t="s">
        <v>46</v>
      </c>
      <c r="K53" s="196">
        <v>3</v>
      </c>
      <c r="L53" s="196" t="s">
        <v>98</v>
      </c>
      <c r="M53" s="196">
        <v>1</v>
      </c>
      <c r="N53" s="196">
        <v>7</v>
      </c>
      <c r="O53" s="196" t="s">
        <v>233</v>
      </c>
      <c r="P53" s="197" t="s">
        <v>111</v>
      </c>
      <c r="Q53" s="178" t="s">
        <v>234</v>
      </c>
      <c r="R53" s="196" t="s">
        <v>124</v>
      </c>
      <c r="S53" s="196" t="s">
        <v>104</v>
      </c>
      <c r="T53" s="196">
        <v>5</v>
      </c>
      <c r="U53" s="197" t="s">
        <v>111</v>
      </c>
      <c r="V53" s="179" t="s">
        <v>0</v>
      </c>
      <c r="W53" s="179" t="s">
        <v>104</v>
      </c>
      <c r="X53" s="179">
        <v>2</v>
      </c>
      <c r="Y53" s="179">
        <f t="shared" si="1"/>
        <v>15</v>
      </c>
      <c r="Z53" s="179">
        <v>11</v>
      </c>
      <c r="AA53" s="180" t="s">
        <v>106</v>
      </c>
    </row>
    <row r="54" spans="1:27" ht="12.75">
      <c r="A54" s="19">
        <v>48</v>
      </c>
      <c r="B54" s="458" t="s">
        <v>1105</v>
      </c>
      <c r="C54" s="335"/>
      <c r="D54" s="195" t="s">
        <v>128</v>
      </c>
      <c r="E54" s="174">
        <v>341</v>
      </c>
      <c r="F54" s="500" t="s">
        <v>436</v>
      </c>
      <c r="G54" s="485" t="str">
        <f t="shared" si="3"/>
        <v>0155</v>
      </c>
      <c r="H54" s="178">
        <v>4</v>
      </c>
      <c r="I54" s="178" t="s">
        <v>232</v>
      </c>
      <c r="J54" s="196" t="s">
        <v>46</v>
      </c>
      <c r="K54" s="196">
        <v>3</v>
      </c>
      <c r="L54" s="196" t="s">
        <v>98</v>
      </c>
      <c r="M54" s="196">
        <v>1</v>
      </c>
      <c r="N54" s="196">
        <v>8</v>
      </c>
      <c r="O54" s="196" t="s">
        <v>233</v>
      </c>
      <c r="P54" s="197" t="s">
        <v>112</v>
      </c>
      <c r="Q54" s="178" t="s">
        <v>234</v>
      </c>
      <c r="R54" s="196" t="s">
        <v>124</v>
      </c>
      <c r="S54" s="196" t="s">
        <v>104</v>
      </c>
      <c r="T54" s="196">
        <v>5</v>
      </c>
      <c r="U54" s="197" t="s">
        <v>112</v>
      </c>
      <c r="V54" s="179" t="s">
        <v>0</v>
      </c>
      <c r="W54" s="179" t="s">
        <v>104</v>
      </c>
      <c r="X54" s="179">
        <v>2</v>
      </c>
      <c r="Y54" s="179">
        <f aca="true" t="shared" si="4" ref="Y54:Y64">IF(Z54&lt;9,Z54+3,Z54+4)</f>
        <v>15</v>
      </c>
      <c r="Z54" s="179">
        <v>11</v>
      </c>
      <c r="AA54" s="180" t="s">
        <v>107</v>
      </c>
    </row>
    <row r="55" spans="1:27" ht="12.75">
      <c r="A55" s="19">
        <v>49</v>
      </c>
      <c r="B55" s="147" t="s">
        <v>765</v>
      </c>
      <c r="C55" s="338"/>
      <c r="D55" s="198" t="s">
        <v>128</v>
      </c>
      <c r="E55" s="190">
        <v>339</v>
      </c>
      <c r="F55" s="503" t="s">
        <v>436</v>
      </c>
      <c r="G55" s="488" t="str">
        <f t="shared" si="3"/>
        <v>0153</v>
      </c>
      <c r="H55" s="150">
        <v>6</v>
      </c>
      <c r="I55" s="150" t="s">
        <v>232</v>
      </c>
      <c r="J55" s="159" t="s">
        <v>46</v>
      </c>
      <c r="K55" s="159">
        <v>3</v>
      </c>
      <c r="L55" s="159" t="s">
        <v>98</v>
      </c>
      <c r="M55" s="159">
        <v>1</v>
      </c>
      <c r="N55" s="159">
        <v>9</v>
      </c>
      <c r="O55" s="159" t="s">
        <v>233</v>
      </c>
      <c r="P55" s="199" t="s">
        <v>113</v>
      </c>
      <c r="Q55" s="150" t="s">
        <v>234</v>
      </c>
      <c r="R55" s="159" t="s">
        <v>124</v>
      </c>
      <c r="S55" s="159" t="s">
        <v>104</v>
      </c>
      <c r="T55" s="159">
        <v>5</v>
      </c>
      <c r="U55" s="199" t="s">
        <v>113</v>
      </c>
      <c r="V55" s="311" t="s">
        <v>340</v>
      </c>
      <c r="W55" s="187" t="s">
        <v>98</v>
      </c>
      <c r="X55" s="187">
        <v>3</v>
      </c>
      <c r="Y55" s="187">
        <f t="shared" si="4"/>
        <v>5</v>
      </c>
      <c r="Z55" s="187">
        <v>2</v>
      </c>
      <c r="AA55" s="188" t="s">
        <v>106</v>
      </c>
    </row>
    <row r="56" spans="1:27" ht="12.75">
      <c r="A56" s="19">
        <v>50</v>
      </c>
      <c r="B56" s="458" t="s">
        <v>1106</v>
      </c>
      <c r="C56" s="335"/>
      <c r="D56" s="195" t="s">
        <v>128</v>
      </c>
      <c r="E56" s="174">
        <v>367</v>
      </c>
      <c r="F56" s="500" t="s">
        <v>436</v>
      </c>
      <c r="G56" s="485" t="str">
        <f t="shared" si="3"/>
        <v>016F</v>
      </c>
      <c r="H56" s="178">
        <v>1</v>
      </c>
      <c r="I56" s="178" t="s">
        <v>232</v>
      </c>
      <c r="J56" s="196" t="s">
        <v>46</v>
      </c>
      <c r="K56" s="196">
        <v>3</v>
      </c>
      <c r="L56" s="196" t="s">
        <v>98</v>
      </c>
      <c r="M56" s="196">
        <v>1</v>
      </c>
      <c r="N56" s="196">
        <v>10</v>
      </c>
      <c r="O56" s="196" t="s">
        <v>233</v>
      </c>
      <c r="P56" s="197" t="s">
        <v>109</v>
      </c>
      <c r="Q56" s="178" t="s">
        <v>234</v>
      </c>
      <c r="R56" s="196" t="s">
        <v>124</v>
      </c>
      <c r="S56" s="196" t="s">
        <v>104</v>
      </c>
      <c r="T56" s="196">
        <v>5</v>
      </c>
      <c r="U56" s="197" t="s">
        <v>109</v>
      </c>
      <c r="V56" s="179" t="s">
        <v>0</v>
      </c>
      <c r="W56" s="179" t="s">
        <v>104</v>
      </c>
      <c r="X56" s="179">
        <v>2</v>
      </c>
      <c r="Y56" s="179">
        <f t="shared" si="4"/>
        <v>16</v>
      </c>
      <c r="Z56" s="179">
        <v>12</v>
      </c>
      <c r="AA56" s="180" t="s">
        <v>106</v>
      </c>
    </row>
    <row r="57" spans="1:27" ht="12.75">
      <c r="A57" s="19">
        <v>51</v>
      </c>
      <c r="B57" s="147" t="s">
        <v>766</v>
      </c>
      <c r="C57" s="338"/>
      <c r="D57" s="198" t="s">
        <v>128</v>
      </c>
      <c r="E57" s="190">
        <v>709</v>
      </c>
      <c r="F57" s="503" t="s">
        <v>436</v>
      </c>
      <c r="G57" s="488" t="str">
        <f t="shared" si="3"/>
        <v>02C5</v>
      </c>
      <c r="H57" s="150">
        <v>7</v>
      </c>
      <c r="I57" s="150" t="s">
        <v>232</v>
      </c>
      <c r="J57" s="159" t="s">
        <v>46</v>
      </c>
      <c r="K57" s="159">
        <v>3</v>
      </c>
      <c r="L57" s="159" t="s">
        <v>98</v>
      </c>
      <c r="M57" s="159">
        <v>2</v>
      </c>
      <c r="N57" s="159">
        <v>1</v>
      </c>
      <c r="O57" s="159" t="s">
        <v>233</v>
      </c>
      <c r="P57" s="199" t="s">
        <v>114</v>
      </c>
      <c r="Q57" s="150" t="s">
        <v>234</v>
      </c>
      <c r="R57" s="159" t="s">
        <v>124</v>
      </c>
      <c r="S57" s="159" t="s">
        <v>104</v>
      </c>
      <c r="T57" s="159">
        <v>5</v>
      </c>
      <c r="U57" s="199" t="s">
        <v>114</v>
      </c>
      <c r="V57" s="311" t="s">
        <v>340</v>
      </c>
      <c r="W57" s="187" t="s">
        <v>98</v>
      </c>
      <c r="X57" s="187">
        <v>3</v>
      </c>
      <c r="Y57" s="187">
        <f t="shared" si="4"/>
        <v>5</v>
      </c>
      <c r="Z57" s="187">
        <v>2</v>
      </c>
      <c r="AA57" s="188" t="s">
        <v>107</v>
      </c>
    </row>
    <row r="58" spans="1:27" ht="12.75">
      <c r="A58" s="19">
        <v>52</v>
      </c>
      <c r="B58" s="194" t="s">
        <v>767</v>
      </c>
      <c r="C58" s="335"/>
      <c r="D58" s="195" t="s">
        <v>128</v>
      </c>
      <c r="E58" s="174">
        <v>502</v>
      </c>
      <c r="F58" s="500" t="s">
        <v>436</v>
      </c>
      <c r="G58" s="485" t="str">
        <f t="shared" si="3"/>
        <v>01F6</v>
      </c>
      <c r="H58" s="178">
        <v>6</v>
      </c>
      <c r="I58" s="178" t="s">
        <v>232</v>
      </c>
      <c r="J58" s="196" t="s">
        <v>46</v>
      </c>
      <c r="K58" s="196">
        <v>3</v>
      </c>
      <c r="L58" s="196" t="s">
        <v>98</v>
      </c>
      <c r="M58" s="196">
        <v>2</v>
      </c>
      <c r="N58" s="196">
        <v>2</v>
      </c>
      <c r="O58" s="196" t="s">
        <v>233</v>
      </c>
      <c r="P58" s="197" t="s">
        <v>115</v>
      </c>
      <c r="Q58" s="178" t="s">
        <v>234</v>
      </c>
      <c r="R58" s="196" t="s">
        <v>124</v>
      </c>
      <c r="S58" s="196" t="s">
        <v>104</v>
      </c>
      <c r="T58" s="196">
        <v>5</v>
      </c>
      <c r="U58" s="197" t="s">
        <v>115</v>
      </c>
      <c r="V58" s="179" t="s">
        <v>0</v>
      </c>
      <c r="W58" s="179" t="s">
        <v>104</v>
      </c>
      <c r="X58" s="179">
        <v>2</v>
      </c>
      <c r="Y58" s="179">
        <f t="shared" si="4"/>
        <v>16</v>
      </c>
      <c r="Z58" s="179">
        <v>12</v>
      </c>
      <c r="AA58" s="180" t="s">
        <v>107</v>
      </c>
    </row>
    <row r="59" spans="1:27" ht="13.5" thickBot="1">
      <c r="A59" s="96">
        <v>53</v>
      </c>
      <c r="B59" s="226" t="s">
        <v>768</v>
      </c>
      <c r="C59" s="422"/>
      <c r="D59" s="227" t="s">
        <v>128</v>
      </c>
      <c r="E59" s="228">
        <v>183</v>
      </c>
      <c r="F59" s="504" t="s">
        <v>436</v>
      </c>
      <c r="G59" s="511" t="str">
        <f t="shared" si="3"/>
        <v>00B7</v>
      </c>
      <c r="H59" s="229">
        <v>6</v>
      </c>
      <c r="I59" s="229" t="s">
        <v>232</v>
      </c>
      <c r="J59" s="230" t="s">
        <v>46</v>
      </c>
      <c r="K59" s="230">
        <v>3</v>
      </c>
      <c r="L59" s="230" t="s">
        <v>98</v>
      </c>
      <c r="M59" s="230">
        <v>2</v>
      </c>
      <c r="N59" s="230">
        <v>3</v>
      </c>
      <c r="O59" s="230" t="s">
        <v>233</v>
      </c>
      <c r="P59" s="231" t="s">
        <v>116</v>
      </c>
      <c r="Q59" s="229" t="s">
        <v>234</v>
      </c>
      <c r="R59" s="230" t="s">
        <v>124</v>
      </c>
      <c r="S59" s="230" t="s">
        <v>104</v>
      </c>
      <c r="T59" s="230">
        <v>6</v>
      </c>
      <c r="U59" s="231" t="s">
        <v>111</v>
      </c>
      <c r="V59" s="311" t="s">
        <v>340</v>
      </c>
      <c r="W59" s="232" t="s">
        <v>98</v>
      </c>
      <c r="X59" s="232">
        <v>3</v>
      </c>
      <c r="Y59" s="232">
        <f t="shared" si="4"/>
        <v>6</v>
      </c>
      <c r="Z59" s="232">
        <v>3</v>
      </c>
      <c r="AA59" s="233" t="s">
        <v>106</v>
      </c>
    </row>
    <row r="60" spans="1:27" ht="12.75">
      <c r="A60" s="102">
        <v>54</v>
      </c>
      <c r="B60" s="217" t="s">
        <v>769</v>
      </c>
      <c r="C60" s="423"/>
      <c r="D60" s="218" t="s">
        <v>128</v>
      </c>
      <c r="E60" s="219">
        <v>375</v>
      </c>
      <c r="F60" s="505" t="s">
        <v>436</v>
      </c>
      <c r="G60" s="512" t="str">
        <f t="shared" si="3"/>
        <v>0177</v>
      </c>
      <c r="H60" s="220">
        <v>10</v>
      </c>
      <c r="I60" s="220" t="s">
        <v>232</v>
      </c>
      <c r="J60" s="221" t="s">
        <v>46</v>
      </c>
      <c r="K60" s="221">
        <v>3</v>
      </c>
      <c r="L60" s="221" t="s">
        <v>98</v>
      </c>
      <c r="M60" s="221">
        <v>2</v>
      </c>
      <c r="N60" s="221">
        <v>4</v>
      </c>
      <c r="O60" s="221" t="s">
        <v>233</v>
      </c>
      <c r="P60" s="222" t="s">
        <v>117</v>
      </c>
      <c r="Q60" s="220" t="s">
        <v>234</v>
      </c>
      <c r="R60" s="221" t="s">
        <v>124</v>
      </c>
      <c r="S60" s="221" t="s">
        <v>104</v>
      </c>
      <c r="T60" s="221">
        <v>6</v>
      </c>
      <c r="U60" s="222" t="s">
        <v>112</v>
      </c>
      <c r="V60" s="223" t="s">
        <v>0</v>
      </c>
      <c r="W60" s="223" t="s">
        <v>104</v>
      </c>
      <c r="X60" s="223">
        <v>2</v>
      </c>
      <c r="Y60" s="223">
        <f t="shared" si="4"/>
        <v>17</v>
      </c>
      <c r="Z60" s="223">
        <v>13</v>
      </c>
      <c r="AA60" s="224" t="s">
        <v>106</v>
      </c>
    </row>
    <row r="61" spans="1:29" ht="15">
      <c r="A61" s="19">
        <v>55</v>
      </c>
      <c r="B61" s="147" t="s">
        <v>770</v>
      </c>
      <c r="C61" s="338"/>
      <c r="D61" s="198" t="s">
        <v>128</v>
      </c>
      <c r="E61" s="190">
        <v>410</v>
      </c>
      <c r="F61" s="503" t="s">
        <v>436</v>
      </c>
      <c r="G61" s="488" t="str">
        <f t="shared" si="3"/>
        <v>019A</v>
      </c>
      <c r="H61" s="150">
        <v>11</v>
      </c>
      <c r="I61" s="150" t="s">
        <v>232</v>
      </c>
      <c r="J61" s="159" t="s">
        <v>46</v>
      </c>
      <c r="K61" s="159">
        <v>3</v>
      </c>
      <c r="L61" s="159" t="s">
        <v>98</v>
      </c>
      <c r="M61" s="159">
        <v>2</v>
      </c>
      <c r="N61" s="159">
        <v>5</v>
      </c>
      <c r="O61" s="159" t="s">
        <v>233</v>
      </c>
      <c r="P61" s="199" t="s">
        <v>118</v>
      </c>
      <c r="Q61" s="150" t="s">
        <v>234</v>
      </c>
      <c r="R61" s="159" t="s">
        <v>124</v>
      </c>
      <c r="S61" s="159" t="s">
        <v>104</v>
      </c>
      <c r="T61" s="159">
        <v>6</v>
      </c>
      <c r="U61" s="199" t="s">
        <v>113</v>
      </c>
      <c r="V61" s="311" t="s">
        <v>340</v>
      </c>
      <c r="W61" s="187" t="s">
        <v>98</v>
      </c>
      <c r="X61" s="187">
        <v>3</v>
      </c>
      <c r="Y61" s="187">
        <f t="shared" si="4"/>
        <v>6</v>
      </c>
      <c r="Z61" s="187">
        <v>3</v>
      </c>
      <c r="AA61" s="188" t="s">
        <v>107</v>
      </c>
      <c r="AC61" s="326"/>
    </row>
    <row r="62" spans="1:27" ht="12.75">
      <c r="A62" s="19">
        <v>56</v>
      </c>
      <c r="B62" s="147" t="s">
        <v>771</v>
      </c>
      <c r="C62" s="338"/>
      <c r="D62" s="198" t="s">
        <v>128</v>
      </c>
      <c r="E62" s="190">
        <v>186</v>
      </c>
      <c r="F62" s="503" t="s">
        <v>436</v>
      </c>
      <c r="G62" s="488" t="str">
        <f t="shared" si="3"/>
        <v>00BA</v>
      </c>
      <c r="H62" s="150">
        <v>11</v>
      </c>
      <c r="I62" s="150" t="s">
        <v>232</v>
      </c>
      <c r="J62" s="159" t="s">
        <v>46</v>
      </c>
      <c r="K62" s="159">
        <v>3</v>
      </c>
      <c r="L62" s="159" t="s">
        <v>98</v>
      </c>
      <c r="M62" s="159">
        <v>2</v>
      </c>
      <c r="N62" s="159">
        <v>6</v>
      </c>
      <c r="O62" s="159" t="s">
        <v>233</v>
      </c>
      <c r="P62" s="199" t="s">
        <v>119</v>
      </c>
      <c r="Q62" s="150" t="s">
        <v>234</v>
      </c>
      <c r="R62" s="159" t="s">
        <v>124</v>
      </c>
      <c r="S62" s="159" t="s">
        <v>104</v>
      </c>
      <c r="T62" s="159">
        <v>6</v>
      </c>
      <c r="U62" s="199" t="s">
        <v>109</v>
      </c>
      <c r="V62" s="311" t="s">
        <v>340</v>
      </c>
      <c r="W62" s="187" t="s">
        <v>98</v>
      </c>
      <c r="X62" s="187">
        <v>3</v>
      </c>
      <c r="Y62" s="187">
        <f t="shared" si="4"/>
        <v>7</v>
      </c>
      <c r="Z62" s="187">
        <v>4</v>
      </c>
      <c r="AA62" s="188" t="s">
        <v>106</v>
      </c>
    </row>
    <row r="63" spans="1:27" ht="12.75">
      <c r="A63" s="19">
        <v>57</v>
      </c>
      <c r="B63" s="194" t="s">
        <v>772</v>
      </c>
      <c r="C63" s="335"/>
      <c r="D63" s="195" t="s">
        <v>128</v>
      </c>
      <c r="E63" s="174">
        <v>562</v>
      </c>
      <c r="F63" s="500" t="s">
        <v>436</v>
      </c>
      <c r="G63" s="485" t="str">
        <f t="shared" si="3"/>
        <v>0232</v>
      </c>
      <c r="H63" s="178">
        <v>12</v>
      </c>
      <c r="I63" s="178" t="s">
        <v>232</v>
      </c>
      <c r="J63" s="196" t="s">
        <v>46</v>
      </c>
      <c r="K63" s="196">
        <v>3</v>
      </c>
      <c r="L63" s="196" t="s">
        <v>98</v>
      </c>
      <c r="M63" s="196">
        <v>2</v>
      </c>
      <c r="N63" s="196">
        <v>7</v>
      </c>
      <c r="O63" s="196" t="s">
        <v>233</v>
      </c>
      <c r="P63" s="225" t="s">
        <v>120</v>
      </c>
      <c r="Q63" s="178" t="s">
        <v>234</v>
      </c>
      <c r="R63" s="196" t="s">
        <v>124</v>
      </c>
      <c r="S63" s="196" t="s">
        <v>104</v>
      </c>
      <c r="T63" s="196">
        <v>6</v>
      </c>
      <c r="U63" s="197" t="s">
        <v>114</v>
      </c>
      <c r="V63" s="179" t="s">
        <v>0</v>
      </c>
      <c r="W63" s="179" t="s">
        <v>104</v>
      </c>
      <c r="X63" s="179">
        <v>2</v>
      </c>
      <c r="Y63" s="179">
        <f t="shared" si="4"/>
        <v>17</v>
      </c>
      <c r="Z63" s="179">
        <v>13</v>
      </c>
      <c r="AA63" s="180" t="s">
        <v>107</v>
      </c>
    </row>
    <row r="64" spans="1:27" ht="12.75">
      <c r="A64" s="19">
        <v>58</v>
      </c>
      <c r="B64" s="147" t="s">
        <v>773</v>
      </c>
      <c r="C64" s="338"/>
      <c r="D64" s="198" t="s">
        <v>128</v>
      </c>
      <c r="E64" s="190">
        <v>459</v>
      </c>
      <c r="F64" s="503" t="s">
        <v>436</v>
      </c>
      <c r="G64" s="488" t="str">
        <f t="shared" si="3"/>
        <v>01CB</v>
      </c>
      <c r="H64" s="150">
        <v>7</v>
      </c>
      <c r="I64" s="150" t="s">
        <v>232</v>
      </c>
      <c r="J64" s="159" t="s">
        <v>46</v>
      </c>
      <c r="K64" s="159">
        <v>3</v>
      </c>
      <c r="L64" s="159" t="s">
        <v>98</v>
      </c>
      <c r="M64" s="159">
        <v>2</v>
      </c>
      <c r="N64" s="159">
        <v>8</v>
      </c>
      <c r="O64" s="159" t="s">
        <v>233</v>
      </c>
      <c r="P64" s="234" t="s">
        <v>121</v>
      </c>
      <c r="Q64" s="150" t="s">
        <v>234</v>
      </c>
      <c r="R64" s="159" t="s">
        <v>124</v>
      </c>
      <c r="S64" s="159" t="s">
        <v>104</v>
      </c>
      <c r="T64" s="159">
        <v>6</v>
      </c>
      <c r="U64" s="199" t="s">
        <v>115</v>
      </c>
      <c r="V64" s="311" t="s">
        <v>340</v>
      </c>
      <c r="W64" s="187" t="s">
        <v>98</v>
      </c>
      <c r="X64" s="187">
        <v>3</v>
      </c>
      <c r="Y64" s="187">
        <f t="shared" si="4"/>
        <v>7</v>
      </c>
      <c r="Z64" s="187">
        <v>4</v>
      </c>
      <c r="AA64" s="188" t="s">
        <v>107</v>
      </c>
    </row>
    <row r="65" spans="1:27" ht="12.75">
      <c r="A65" s="49"/>
      <c r="B65" s="52"/>
      <c r="C65" s="52"/>
      <c r="D65" s="50"/>
      <c r="E65" s="51"/>
      <c r="F65" s="498"/>
      <c r="G65" s="484"/>
      <c r="H65" s="51"/>
      <c r="I65" s="38"/>
      <c r="J65" s="45"/>
      <c r="K65" s="45"/>
      <c r="L65" s="38"/>
      <c r="M65" s="45"/>
      <c r="N65" s="45"/>
      <c r="O65" s="45"/>
      <c r="P65" s="53"/>
      <c r="Q65" s="48"/>
      <c r="R65" s="49"/>
      <c r="S65" s="45"/>
      <c r="T65" s="45"/>
      <c r="U65" s="53"/>
      <c r="V65" s="45"/>
      <c r="W65" s="45"/>
      <c r="X65" s="45"/>
      <c r="Y65" s="45"/>
      <c r="Z65" s="45"/>
      <c r="AA65" s="63"/>
    </row>
    <row r="66" spans="1:27" ht="12.75">
      <c r="A66" s="19">
        <v>59</v>
      </c>
      <c r="B66" s="200" t="s">
        <v>774</v>
      </c>
      <c r="C66" s="340"/>
      <c r="D66" s="198" t="s">
        <v>128</v>
      </c>
      <c r="E66" s="190">
        <v>68</v>
      </c>
      <c r="F66" s="506" t="s">
        <v>436</v>
      </c>
      <c r="G66" s="489" t="str">
        <f aca="true" t="shared" si="5" ref="G66:G88">DEC2HEX(E66,4)</f>
        <v>0044</v>
      </c>
      <c r="H66" s="156">
        <v>10</v>
      </c>
      <c r="I66" s="150" t="s">
        <v>177</v>
      </c>
      <c r="J66" s="157" t="s">
        <v>209</v>
      </c>
      <c r="K66" s="158">
        <v>3</v>
      </c>
      <c r="L66" s="159" t="s">
        <v>98</v>
      </c>
      <c r="M66" s="191"/>
      <c r="N66" s="191"/>
      <c r="O66" s="191"/>
      <c r="P66" s="199" t="s">
        <v>109</v>
      </c>
      <c r="Q66" s="150" t="s">
        <v>234</v>
      </c>
      <c r="R66" s="159" t="s">
        <v>124</v>
      </c>
      <c r="S66" s="159" t="s">
        <v>94</v>
      </c>
      <c r="T66" s="159">
        <v>8</v>
      </c>
      <c r="U66" s="199" t="s">
        <v>109</v>
      </c>
      <c r="V66" s="311" t="s">
        <v>340</v>
      </c>
      <c r="W66" s="187" t="s">
        <v>98</v>
      </c>
      <c r="X66" s="187">
        <v>3</v>
      </c>
      <c r="Y66" s="187">
        <f t="shared" si="1"/>
        <v>8</v>
      </c>
      <c r="Z66" s="187">
        <v>5</v>
      </c>
      <c r="AA66" s="188" t="s">
        <v>106</v>
      </c>
    </row>
    <row r="67" spans="1:27" ht="12.75">
      <c r="A67" s="19">
        <v>60</v>
      </c>
      <c r="B67" s="200" t="s">
        <v>775</v>
      </c>
      <c r="C67" s="340"/>
      <c r="D67" s="198" t="s">
        <v>128</v>
      </c>
      <c r="E67" s="190">
        <v>527</v>
      </c>
      <c r="F67" s="506" t="s">
        <v>436</v>
      </c>
      <c r="G67" s="489" t="str">
        <f t="shared" si="5"/>
        <v>020F</v>
      </c>
      <c r="H67" s="156">
        <v>10</v>
      </c>
      <c r="I67" s="150" t="s">
        <v>177</v>
      </c>
      <c r="J67" s="157" t="s">
        <v>210</v>
      </c>
      <c r="K67" s="158">
        <v>3</v>
      </c>
      <c r="L67" s="159" t="s">
        <v>98</v>
      </c>
      <c r="M67" s="191"/>
      <c r="N67" s="191"/>
      <c r="O67" s="191"/>
      <c r="P67" s="199" t="s">
        <v>109</v>
      </c>
      <c r="Q67" s="150" t="s">
        <v>234</v>
      </c>
      <c r="R67" s="159" t="s">
        <v>124</v>
      </c>
      <c r="S67" s="159" t="s">
        <v>94</v>
      </c>
      <c r="T67" s="159">
        <v>9</v>
      </c>
      <c r="U67" s="199" t="s">
        <v>109</v>
      </c>
      <c r="V67" s="311" t="s">
        <v>340</v>
      </c>
      <c r="W67" s="187" t="s">
        <v>98</v>
      </c>
      <c r="X67" s="187">
        <v>3</v>
      </c>
      <c r="Y67" s="187">
        <f t="shared" si="1"/>
        <v>8</v>
      </c>
      <c r="Z67" s="187">
        <v>5</v>
      </c>
      <c r="AA67" s="188" t="s">
        <v>107</v>
      </c>
    </row>
    <row r="68" spans="1:27" ht="12.75">
      <c r="A68" s="19">
        <v>61</v>
      </c>
      <c r="B68" s="200" t="s">
        <v>776</v>
      </c>
      <c r="C68" s="340"/>
      <c r="D68" s="198" t="s">
        <v>128</v>
      </c>
      <c r="E68" s="190">
        <v>504</v>
      </c>
      <c r="F68" s="506" t="s">
        <v>436</v>
      </c>
      <c r="G68" s="489" t="str">
        <f t="shared" si="5"/>
        <v>01F8</v>
      </c>
      <c r="H68" s="156">
        <v>6</v>
      </c>
      <c r="I68" s="150" t="s">
        <v>177</v>
      </c>
      <c r="J68" s="157" t="s">
        <v>211</v>
      </c>
      <c r="K68" s="158">
        <v>3</v>
      </c>
      <c r="L68" s="159" t="s">
        <v>98</v>
      </c>
      <c r="M68" s="191"/>
      <c r="N68" s="191"/>
      <c r="O68" s="191"/>
      <c r="P68" s="199" t="s">
        <v>109</v>
      </c>
      <c r="Q68" s="150" t="s">
        <v>234</v>
      </c>
      <c r="R68" s="159" t="s">
        <v>124</v>
      </c>
      <c r="S68" s="159" t="s">
        <v>94</v>
      </c>
      <c r="T68" s="159">
        <v>10</v>
      </c>
      <c r="U68" s="199" t="s">
        <v>109</v>
      </c>
      <c r="V68" s="311" t="s">
        <v>340</v>
      </c>
      <c r="W68" s="187" t="s">
        <v>98</v>
      </c>
      <c r="X68" s="187">
        <v>3</v>
      </c>
      <c r="Y68" s="187">
        <f t="shared" si="1"/>
        <v>9</v>
      </c>
      <c r="Z68" s="187">
        <v>6</v>
      </c>
      <c r="AA68" s="188" t="s">
        <v>106</v>
      </c>
    </row>
    <row r="69" spans="1:27" ht="12.75">
      <c r="A69" s="19">
        <v>62</v>
      </c>
      <c r="B69" s="200" t="s">
        <v>777</v>
      </c>
      <c r="C69" s="340"/>
      <c r="D69" s="198" t="s">
        <v>128</v>
      </c>
      <c r="E69" s="190">
        <v>499</v>
      </c>
      <c r="F69" s="506" t="s">
        <v>436</v>
      </c>
      <c r="G69" s="489" t="str">
        <f t="shared" si="5"/>
        <v>01F3</v>
      </c>
      <c r="H69" s="156">
        <v>6</v>
      </c>
      <c r="I69" s="150" t="s">
        <v>177</v>
      </c>
      <c r="J69" s="157" t="s">
        <v>212</v>
      </c>
      <c r="K69" s="158">
        <v>3</v>
      </c>
      <c r="L69" s="159" t="s">
        <v>98</v>
      </c>
      <c r="M69" s="191"/>
      <c r="N69" s="191"/>
      <c r="O69" s="191"/>
      <c r="P69" s="199" t="s">
        <v>109</v>
      </c>
      <c r="Q69" s="150" t="s">
        <v>234</v>
      </c>
      <c r="R69" s="159" t="s">
        <v>124</v>
      </c>
      <c r="S69" s="159" t="s">
        <v>94</v>
      </c>
      <c r="T69" s="159">
        <v>11</v>
      </c>
      <c r="U69" s="199" t="s">
        <v>109</v>
      </c>
      <c r="V69" s="311" t="s">
        <v>340</v>
      </c>
      <c r="W69" s="187" t="s">
        <v>98</v>
      </c>
      <c r="X69" s="187">
        <v>3</v>
      </c>
      <c r="Y69" s="187">
        <f t="shared" si="1"/>
        <v>9</v>
      </c>
      <c r="Z69" s="187">
        <v>6</v>
      </c>
      <c r="AA69" s="188" t="s">
        <v>107</v>
      </c>
    </row>
    <row r="70" spans="1:27" ht="12.75">
      <c r="A70" s="19">
        <v>63</v>
      </c>
      <c r="B70" s="200" t="s">
        <v>778</v>
      </c>
      <c r="C70" s="340"/>
      <c r="D70" s="198" t="s">
        <v>128</v>
      </c>
      <c r="E70" s="190">
        <v>514</v>
      </c>
      <c r="F70" s="506" t="s">
        <v>436</v>
      </c>
      <c r="G70" s="489" t="str">
        <f t="shared" si="5"/>
        <v>0202</v>
      </c>
      <c r="H70" s="156">
        <v>6</v>
      </c>
      <c r="I70" s="150" t="s">
        <v>177</v>
      </c>
      <c r="J70" s="157" t="s">
        <v>213</v>
      </c>
      <c r="K70" s="158">
        <v>3</v>
      </c>
      <c r="L70" s="159" t="s">
        <v>98</v>
      </c>
      <c r="M70" s="191"/>
      <c r="N70" s="191"/>
      <c r="O70" s="191"/>
      <c r="P70" s="199" t="s">
        <v>109</v>
      </c>
      <c r="Q70" s="150" t="s">
        <v>234</v>
      </c>
      <c r="R70" s="159" t="s">
        <v>124</v>
      </c>
      <c r="S70" s="159" t="s">
        <v>94</v>
      </c>
      <c r="T70" s="159">
        <v>12</v>
      </c>
      <c r="U70" s="199" t="s">
        <v>109</v>
      </c>
      <c r="V70" s="311" t="s">
        <v>340</v>
      </c>
      <c r="W70" s="187" t="s">
        <v>98</v>
      </c>
      <c r="X70" s="187">
        <v>3</v>
      </c>
      <c r="Y70" s="187">
        <f>IF(Z70&lt;9,Z70+3,Z70+4)</f>
        <v>10</v>
      </c>
      <c r="Z70" s="187">
        <v>7</v>
      </c>
      <c r="AA70" s="188" t="s">
        <v>106</v>
      </c>
    </row>
    <row r="71" spans="1:27" ht="12.75">
      <c r="A71" s="19">
        <v>64</v>
      </c>
      <c r="B71" s="200" t="s">
        <v>779</v>
      </c>
      <c r="C71" s="340"/>
      <c r="D71" s="198" t="s">
        <v>128</v>
      </c>
      <c r="E71" s="190">
        <v>493</v>
      </c>
      <c r="F71" s="506" t="s">
        <v>436</v>
      </c>
      <c r="G71" s="489" t="str">
        <f t="shared" si="5"/>
        <v>01ED</v>
      </c>
      <c r="H71" s="156">
        <v>6</v>
      </c>
      <c r="I71" s="150" t="s">
        <v>177</v>
      </c>
      <c r="J71" s="157" t="s">
        <v>214</v>
      </c>
      <c r="K71" s="158">
        <v>3</v>
      </c>
      <c r="L71" s="159" t="s">
        <v>98</v>
      </c>
      <c r="M71" s="191"/>
      <c r="N71" s="191"/>
      <c r="O71" s="191"/>
      <c r="P71" s="199" t="s">
        <v>109</v>
      </c>
      <c r="Q71" s="150" t="s">
        <v>234</v>
      </c>
      <c r="R71" s="159" t="s">
        <v>124</v>
      </c>
      <c r="S71" s="159" t="s">
        <v>125</v>
      </c>
      <c r="T71" s="159">
        <v>7</v>
      </c>
      <c r="U71" s="199" t="s">
        <v>109</v>
      </c>
      <c r="V71" s="311" t="s">
        <v>340</v>
      </c>
      <c r="W71" s="187" t="s">
        <v>98</v>
      </c>
      <c r="X71" s="187">
        <v>3</v>
      </c>
      <c r="Y71" s="187">
        <f>IF(Z71&lt;9,Z71+3,Z71+4)</f>
        <v>10</v>
      </c>
      <c r="Z71" s="187">
        <v>7</v>
      </c>
      <c r="AA71" s="188" t="s">
        <v>107</v>
      </c>
    </row>
    <row r="72" spans="1:27" ht="12.75">
      <c r="A72" s="19">
        <v>65</v>
      </c>
      <c r="B72" s="200" t="s">
        <v>780</v>
      </c>
      <c r="C72" s="340"/>
      <c r="D72" s="198" t="s">
        <v>128</v>
      </c>
      <c r="E72" s="190">
        <v>496</v>
      </c>
      <c r="F72" s="506" t="s">
        <v>436</v>
      </c>
      <c r="G72" s="489" t="str">
        <f t="shared" si="5"/>
        <v>01F0</v>
      </c>
      <c r="H72" s="156">
        <v>6</v>
      </c>
      <c r="I72" s="150" t="s">
        <v>177</v>
      </c>
      <c r="J72" s="157" t="s">
        <v>215</v>
      </c>
      <c r="K72" s="158">
        <v>3</v>
      </c>
      <c r="L72" s="159" t="s">
        <v>98</v>
      </c>
      <c r="M72" s="191"/>
      <c r="N72" s="191"/>
      <c r="O72" s="191"/>
      <c r="P72" s="199" t="s">
        <v>109</v>
      </c>
      <c r="Q72" s="150" t="s">
        <v>234</v>
      </c>
      <c r="R72" s="159" t="s">
        <v>124</v>
      </c>
      <c r="S72" s="159" t="s">
        <v>125</v>
      </c>
      <c r="T72" s="159">
        <v>8</v>
      </c>
      <c r="U72" s="199" t="s">
        <v>109</v>
      </c>
      <c r="V72" s="311" t="s">
        <v>340</v>
      </c>
      <c r="W72" s="187" t="s">
        <v>98</v>
      </c>
      <c r="X72" s="187">
        <v>3</v>
      </c>
      <c r="Y72" s="187">
        <f aca="true" t="shared" si="6" ref="Y72:Y88">IF(Z72&lt;9,Z72+3,Z72+4)</f>
        <v>11</v>
      </c>
      <c r="Z72" s="187">
        <v>8</v>
      </c>
      <c r="AA72" s="188" t="s">
        <v>106</v>
      </c>
    </row>
    <row r="73" spans="1:27" ht="12.75">
      <c r="A73" s="19">
        <v>66</v>
      </c>
      <c r="B73" s="200" t="s">
        <v>781</v>
      </c>
      <c r="C73" s="340"/>
      <c r="D73" s="198" t="s">
        <v>128</v>
      </c>
      <c r="E73" s="190">
        <v>314</v>
      </c>
      <c r="F73" s="506" t="s">
        <v>436</v>
      </c>
      <c r="G73" s="489" t="str">
        <f t="shared" si="5"/>
        <v>013A</v>
      </c>
      <c r="H73" s="156">
        <v>6</v>
      </c>
      <c r="I73" s="150" t="s">
        <v>177</v>
      </c>
      <c r="J73" s="157" t="s">
        <v>216</v>
      </c>
      <c r="K73" s="158">
        <v>3</v>
      </c>
      <c r="L73" s="159" t="s">
        <v>98</v>
      </c>
      <c r="M73" s="191"/>
      <c r="N73" s="191"/>
      <c r="O73" s="191"/>
      <c r="P73" s="199" t="s">
        <v>109</v>
      </c>
      <c r="Q73" s="150" t="s">
        <v>234</v>
      </c>
      <c r="R73" s="159" t="s">
        <v>124</v>
      </c>
      <c r="S73" s="159" t="s">
        <v>125</v>
      </c>
      <c r="T73" s="159">
        <v>9</v>
      </c>
      <c r="U73" s="199" t="s">
        <v>109</v>
      </c>
      <c r="V73" s="311" t="s">
        <v>340</v>
      </c>
      <c r="W73" s="187" t="s">
        <v>98</v>
      </c>
      <c r="X73" s="187">
        <v>3</v>
      </c>
      <c r="Y73" s="187">
        <f t="shared" si="6"/>
        <v>11</v>
      </c>
      <c r="Z73" s="187">
        <v>8</v>
      </c>
      <c r="AA73" s="188" t="s">
        <v>107</v>
      </c>
    </row>
    <row r="74" spans="1:27" ht="12.75">
      <c r="A74" s="19">
        <v>67</v>
      </c>
      <c r="B74" s="200" t="s">
        <v>782</v>
      </c>
      <c r="C74" s="340"/>
      <c r="D74" s="198" t="s">
        <v>128</v>
      </c>
      <c r="E74" s="190">
        <v>523</v>
      </c>
      <c r="F74" s="506" t="s">
        <v>436</v>
      </c>
      <c r="G74" s="489" t="str">
        <f t="shared" si="5"/>
        <v>020B</v>
      </c>
      <c r="H74" s="156">
        <v>6</v>
      </c>
      <c r="I74" s="150" t="s">
        <v>177</v>
      </c>
      <c r="J74" s="157" t="s">
        <v>217</v>
      </c>
      <c r="K74" s="158">
        <v>3</v>
      </c>
      <c r="L74" s="159" t="s">
        <v>98</v>
      </c>
      <c r="M74" s="191"/>
      <c r="N74" s="191"/>
      <c r="O74" s="191"/>
      <c r="P74" s="199" t="s">
        <v>109</v>
      </c>
      <c r="Q74" s="150" t="s">
        <v>234</v>
      </c>
      <c r="R74" s="159" t="s">
        <v>124</v>
      </c>
      <c r="S74" s="159" t="s">
        <v>125</v>
      </c>
      <c r="T74" s="159">
        <v>10</v>
      </c>
      <c r="U74" s="199" t="s">
        <v>109</v>
      </c>
      <c r="V74" s="311" t="s">
        <v>340</v>
      </c>
      <c r="W74" s="187" t="s">
        <v>98</v>
      </c>
      <c r="X74" s="187">
        <v>3</v>
      </c>
      <c r="Y74" s="187">
        <f t="shared" si="6"/>
        <v>13</v>
      </c>
      <c r="Z74" s="187">
        <v>9</v>
      </c>
      <c r="AA74" s="188" t="s">
        <v>106</v>
      </c>
    </row>
    <row r="75" spans="1:27" ht="12.75">
      <c r="A75" s="19">
        <v>68</v>
      </c>
      <c r="B75" s="200" t="s">
        <v>783</v>
      </c>
      <c r="C75" s="340"/>
      <c r="D75" s="198" t="s">
        <v>128</v>
      </c>
      <c r="E75" s="190">
        <v>185</v>
      </c>
      <c r="F75" s="506" t="s">
        <v>436</v>
      </c>
      <c r="G75" s="489" t="str">
        <f t="shared" si="5"/>
        <v>00B9</v>
      </c>
      <c r="H75" s="156">
        <v>6</v>
      </c>
      <c r="I75" s="150" t="s">
        <v>177</v>
      </c>
      <c r="J75" s="157" t="s">
        <v>218</v>
      </c>
      <c r="K75" s="158">
        <v>3</v>
      </c>
      <c r="L75" s="159" t="s">
        <v>98</v>
      </c>
      <c r="M75" s="191"/>
      <c r="N75" s="191"/>
      <c r="O75" s="191"/>
      <c r="P75" s="199" t="s">
        <v>109</v>
      </c>
      <c r="Q75" s="150" t="s">
        <v>234</v>
      </c>
      <c r="R75" s="159" t="s">
        <v>124</v>
      </c>
      <c r="S75" s="159" t="s">
        <v>125</v>
      </c>
      <c r="T75" s="159">
        <v>11</v>
      </c>
      <c r="U75" s="199" t="s">
        <v>109</v>
      </c>
      <c r="V75" s="311" t="s">
        <v>340</v>
      </c>
      <c r="W75" s="187" t="s">
        <v>98</v>
      </c>
      <c r="X75" s="187">
        <v>3</v>
      </c>
      <c r="Y75" s="187">
        <f t="shared" si="6"/>
        <v>13</v>
      </c>
      <c r="Z75" s="187">
        <v>9</v>
      </c>
      <c r="AA75" s="188" t="s">
        <v>107</v>
      </c>
    </row>
    <row r="76" spans="1:27" ht="12.75">
      <c r="A76" s="19">
        <v>69</v>
      </c>
      <c r="B76" s="200" t="s">
        <v>784</v>
      </c>
      <c r="C76" s="340"/>
      <c r="D76" s="198" t="s">
        <v>128</v>
      </c>
      <c r="E76" s="190">
        <v>387</v>
      </c>
      <c r="F76" s="506" t="s">
        <v>436</v>
      </c>
      <c r="G76" s="489" t="str">
        <f t="shared" si="5"/>
        <v>0183</v>
      </c>
      <c r="H76" s="156">
        <v>6</v>
      </c>
      <c r="I76" s="150" t="s">
        <v>177</v>
      </c>
      <c r="J76" s="157" t="s">
        <v>219</v>
      </c>
      <c r="K76" s="158">
        <v>3</v>
      </c>
      <c r="L76" s="159" t="s">
        <v>98</v>
      </c>
      <c r="M76" s="191"/>
      <c r="N76" s="191"/>
      <c r="O76" s="191"/>
      <c r="P76" s="199" t="s">
        <v>109</v>
      </c>
      <c r="Q76" s="150" t="s">
        <v>234</v>
      </c>
      <c r="R76" s="159" t="s">
        <v>124</v>
      </c>
      <c r="S76" s="159" t="s">
        <v>125</v>
      </c>
      <c r="T76" s="159">
        <v>12</v>
      </c>
      <c r="U76" s="199" t="s">
        <v>109</v>
      </c>
      <c r="V76" s="311" t="s">
        <v>340</v>
      </c>
      <c r="W76" s="187" t="s">
        <v>98</v>
      </c>
      <c r="X76" s="187">
        <v>3</v>
      </c>
      <c r="Y76" s="187">
        <f t="shared" si="6"/>
        <v>14</v>
      </c>
      <c r="Z76" s="187">
        <v>10</v>
      </c>
      <c r="AA76" s="188" t="s">
        <v>106</v>
      </c>
    </row>
    <row r="77" spans="1:27" ht="12.75">
      <c r="A77" s="19">
        <v>70</v>
      </c>
      <c r="B77" s="200" t="s">
        <v>785</v>
      </c>
      <c r="C77" s="340"/>
      <c r="D77" s="198" t="s">
        <v>128</v>
      </c>
      <c r="E77" s="190">
        <v>485</v>
      </c>
      <c r="F77" s="506" t="s">
        <v>436</v>
      </c>
      <c r="G77" s="489" t="str">
        <f t="shared" si="5"/>
        <v>01E5</v>
      </c>
      <c r="H77" s="156">
        <v>6</v>
      </c>
      <c r="I77" s="150" t="s">
        <v>177</v>
      </c>
      <c r="J77" s="157" t="s">
        <v>220</v>
      </c>
      <c r="K77" s="158">
        <v>3</v>
      </c>
      <c r="L77" s="159" t="s">
        <v>98</v>
      </c>
      <c r="M77" s="191"/>
      <c r="N77" s="191"/>
      <c r="O77" s="191"/>
      <c r="P77" s="199" t="s">
        <v>109</v>
      </c>
      <c r="Q77" s="150" t="s">
        <v>234</v>
      </c>
      <c r="R77" s="159" t="s">
        <v>124</v>
      </c>
      <c r="S77" s="159" t="s">
        <v>126</v>
      </c>
      <c r="T77" s="159">
        <v>7</v>
      </c>
      <c r="U77" s="199" t="s">
        <v>109</v>
      </c>
      <c r="V77" s="311" t="s">
        <v>340</v>
      </c>
      <c r="W77" s="187" t="s">
        <v>98</v>
      </c>
      <c r="X77" s="187">
        <v>3</v>
      </c>
      <c r="Y77" s="187">
        <f t="shared" si="6"/>
        <v>14</v>
      </c>
      <c r="Z77" s="187">
        <v>10</v>
      </c>
      <c r="AA77" s="188" t="s">
        <v>107</v>
      </c>
    </row>
    <row r="78" spans="1:27" ht="12.75">
      <c r="A78" s="19">
        <v>71</v>
      </c>
      <c r="B78" s="200" t="s">
        <v>786</v>
      </c>
      <c r="C78" s="340"/>
      <c r="D78" s="198" t="s">
        <v>128</v>
      </c>
      <c r="E78" s="190">
        <v>309</v>
      </c>
      <c r="F78" s="506" t="s">
        <v>436</v>
      </c>
      <c r="G78" s="489" t="str">
        <f t="shared" si="5"/>
        <v>0135</v>
      </c>
      <c r="H78" s="156">
        <v>6</v>
      </c>
      <c r="I78" s="150" t="s">
        <v>177</v>
      </c>
      <c r="J78" s="157" t="s">
        <v>221</v>
      </c>
      <c r="K78" s="158">
        <v>3</v>
      </c>
      <c r="L78" s="159" t="s">
        <v>98</v>
      </c>
      <c r="M78" s="191"/>
      <c r="N78" s="191"/>
      <c r="O78" s="191"/>
      <c r="P78" s="199" t="s">
        <v>109</v>
      </c>
      <c r="Q78" s="150" t="s">
        <v>234</v>
      </c>
      <c r="R78" s="159" t="s">
        <v>124</v>
      </c>
      <c r="S78" s="159" t="s">
        <v>126</v>
      </c>
      <c r="T78" s="159">
        <v>8</v>
      </c>
      <c r="U78" s="199" t="s">
        <v>109</v>
      </c>
      <c r="V78" s="311" t="s">
        <v>340</v>
      </c>
      <c r="W78" s="187" t="s">
        <v>98</v>
      </c>
      <c r="X78" s="187">
        <v>3</v>
      </c>
      <c r="Y78" s="187">
        <f t="shared" si="6"/>
        <v>15</v>
      </c>
      <c r="Z78" s="187">
        <v>11</v>
      </c>
      <c r="AA78" s="188" t="s">
        <v>106</v>
      </c>
    </row>
    <row r="79" spans="1:27" ht="12.75">
      <c r="A79" s="19">
        <v>72</v>
      </c>
      <c r="B79" s="200" t="s">
        <v>787</v>
      </c>
      <c r="C79" s="340"/>
      <c r="D79" s="198" t="s">
        <v>128</v>
      </c>
      <c r="E79" s="190">
        <v>184</v>
      </c>
      <c r="F79" s="506" t="s">
        <v>436</v>
      </c>
      <c r="G79" s="489" t="str">
        <f t="shared" si="5"/>
        <v>00B8</v>
      </c>
      <c r="H79" s="156">
        <v>6</v>
      </c>
      <c r="I79" s="150" t="s">
        <v>177</v>
      </c>
      <c r="J79" s="157" t="s">
        <v>222</v>
      </c>
      <c r="K79" s="158">
        <v>3</v>
      </c>
      <c r="L79" s="159" t="s">
        <v>98</v>
      </c>
      <c r="M79" s="191"/>
      <c r="N79" s="191"/>
      <c r="O79" s="191"/>
      <c r="P79" s="199" t="s">
        <v>109</v>
      </c>
      <c r="Q79" s="150" t="s">
        <v>234</v>
      </c>
      <c r="R79" s="159" t="s">
        <v>124</v>
      </c>
      <c r="S79" s="159" t="s">
        <v>126</v>
      </c>
      <c r="T79" s="159">
        <v>9</v>
      </c>
      <c r="U79" s="199" t="s">
        <v>109</v>
      </c>
      <c r="V79" s="311" t="s">
        <v>340</v>
      </c>
      <c r="W79" s="187" t="s">
        <v>98</v>
      </c>
      <c r="X79" s="187">
        <v>3</v>
      </c>
      <c r="Y79" s="187">
        <f t="shared" si="6"/>
        <v>15</v>
      </c>
      <c r="Z79" s="187">
        <v>11</v>
      </c>
      <c r="AA79" s="188" t="s">
        <v>107</v>
      </c>
    </row>
    <row r="80" spans="1:27" ht="12.75">
      <c r="A80" s="19">
        <v>73</v>
      </c>
      <c r="B80" s="200" t="s">
        <v>788</v>
      </c>
      <c r="C80" s="340"/>
      <c r="D80" s="198" t="s">
        <v>128</v>
      </c>
      <c r="E80" s="190">
        <v>337</v>
      </c>
      <c r="F80" s="506" t="s">
        <v>436</v>
      </c>
      <c r="G80" s="489" t="str">
        <f t="shared" si="5"/>
        <v>0151</v>
      </c>
      <c r="H80" s="156">
        <v>6</v>
      </c>
      <c r="I80" s="150" t="s">
        <v>177</v>
      </c>
      <c r="J80" s="157" t="s">
        <v>223</v>
      </c>
      <c r="K80" s="158">
        <v>3</v>
      </c>
      <c r="L80" s="159" t="s">
        <v>98</v>
      </c>
      <c r="M80" s="191"/>
      <c r="N80" s="191"/>
      <c r="O80" s="191"/>
      <c r="P80" s="199" t="s">
        <v>109</v>
      </c>
      <c r="Q80" s="150" t="s">
        <v>234</v>
      </c>
      <c r="R80" s="159" t="s">
        <v>124</v>
      </c>
      <c r="S80" s="159" t="s">
        <v>126</v>
      </c>
      <c r="T80" s="159">
        <v>10</v>
      </c>
      <c r="U80" s="199" t="s">
        <v>109</v>
      </c>
      <c r="V80" s="311" t="s">
        <v>340</v>
      </c>
      <c r="W80" s="187" t="s">
        <v>98</v>
      </c>
      <c r="X80" s="187">
        <v>3</v>
      </c>
      <c r="Y80" s="187">
        <f t="shared" si="6"/>
        <v>16</v>
      </c>
      <c r="Z80" s="187">
        <v>12</v>
      </c>
      <c r="AA80" s="188" t="s">
        <v>106</v>
      </c>
    </row>
    <row r="81" spans="1:27" ht="12.75">
      <c r="A81" s="19">
        <v>74</v>
      </c>
      <c r="B81" s="200" t="s">
        <v>789</v>
      </c>
      <c r="C81" s="340"/>
      <c r="D81" s="198" t="s">
        <v>128</v>
      </c>
      <c r="E81" s="190">
        <v>519</v>
      </c>
      <c r="F81" s="506" t="s">
        <v>436</v>
      </c>
      <c r="G81" s="489" t="str">
        <f t="shared" si="5"/>
        <v>0207</v>
      </c>
      <c r="H81" s="156">
        <v>6</v>
      </c>
      <c r="I81" s="150" t="s">
        <v>177</v>
      </c>
      <c r="J81" s="157" t="s">
        <v>224</v>
      </c>
      <c r="K81" s="158">
        <v>3</v>
      </c>
      <c r="L81" s="159" t="s">
        <v>98</v>
      </c>
      <c r="M81" s="191"/>
      <c r="N81" s="191"/>
      <c r="O81" s="191"/>
      <c r="P81" s="199" t="s">
        <v>109</v>
      </c>
      <c r="Q81" s="150" t="s">
        <v>234</v>
      </c>
      <c r="R81" s="159" t="s">
        <v>124</v>
      </c>
      <c r="S81" s="159" t="s">
        <v>126</v>
      </c>
      <c r="T81" s="159">
        <v>11</v>
      </c>
      <c r="U81" s="199" t="s">
        <v>109</v>
      </c>
      <c r="V81" s="311" t="s">
        <v>340</v>
      </c>
      <c r="W81" s="187" t="s">
        <v>98</v>
      </c>
      <c r="X81" s="187">
        <v>3</v>
      </c>
      <c r="Y81" s="187">
        <f t="shared" si="6"/>
        <v>16</v>
      </c>
      <c r="Z81" s="187">
        <v>12</v>
      </c>
      <c r="AA81" s="188" t="s">
        <v>107</v>
      </c>
    </row>
    <row r="82" spans="1:27" ht="12.75">
      <c r="A82" s="19">
        <v>75</v>
      </c>
      <c r="B82" s="200" t="s">
        <v>790</v>
      </c>
      <c r="C82" s="340"/>
      <c r="D82" s="314" t="s">
        <v>128</v>
      </c>
      <c r="E82" s="190">
        <v>448</v>
      </c>
      <c r="F82" s="506" t="s">
        <v>436</v>
      </c>
      <c r="G82" s="489" t="str">
        <f t="shared" si="5"/>
        <v>01C0</v>
      </c>
      <c r="H82" s="156">
        <v>6</v>
      </c>
      <c r="I82" s="150" t="s">
        <v>177</v>
      </c>
      <c r="J82" s="157" t="s">
        <v>225</v>
      </c>
      <c r="K82" s="158">
        <v>3</v>
      </c>
      <c r="L82" s="159" t="s">
        <v>98</v>
      </c>
      <c r="M82" s="191"/>
      <c r="N82" s="191"/>
      <c r="O82" s="191"/>
      <c r="P82" s="301" t="s">
        <v>109</v>
      </c>
      <c r="Q82" s="150" t="s">
        <v>234</v>
      </c>
      <c r="R82" s="159" t="s">
        <v>124</v>
      </c>
      <c r="S82" s="159" t="s">
        <v>126</v>
      </c>
      <c r="T82" s="159">
        <v>12</v>
      </c>
      <c r="U82" s="301" t="s">
        <v>109</v>
      </c>
      <c r="V82" s="311" t="s">
        <v>340</v>
      </c>
      <c r="W82" s="187" t="s">
        <v>98</v>
      </c>
      <c r="X82" s="187">
        <v>3</v>
      </c>
      <c r="Y82" s="187">
        <f t="shared" si="6"/>
        <v>17</v>
      </c>
      <c r="Z82" s="187">
        <v>13</v>
      </c>
      <c r="AA82" s="188" t="s">
        <v>106</v>
      </c>
    </row>
    <row r="83" spans="1:27" ht="12.75">
      <c r="A83" s="19">
        <v>76</v>
      </c>
      <c r="B83" s="200" t="s">
        <v>791</v>
      </c>
      <c r="C83" s="340"/>
      <c r="D83" s="198" t="s">
        <v>128</v>
      </c>
      <c r="E83" s="190">
        <v>489</v>
      </c>
      <c r="F83" s="506" t="s">
        <v>436</v>
      </c>
      <c r="G83" s="489" t="str">
        <f t="shared" si="5"/>
        <v>01E9</v>
      </c>
      <c r="H83" s="156">
        <v>6</v>
      </c>
      <c r="I83" s="150" t="s">
        <v>177</v>
      </c>
      <c r="J83" s="157" t="s">
        <v>226</v>
      </c>
      <c r="K83" s="158">
        <v>3</v>
      </c>
      <c r="L83" s="159" t="s">
        <v>98</v>
      </c>
      <c r="M83" s="191"/>
      <c r="N83" s="191"/>
      <c r="O83" s="191"/>
      <c r="P83" s="199" t="s">
        <v>109</v>
      </c>
      <c r="Q83" s="150" t="s">
        <v>234</v>
      </c>
      <c r="R83" s="159" t="s">
        <v>124</v>
      </c>
      <c r="S83" s="159" t="s">
        <v>127</v>
      </c>
      <c r="T83" s="159">
        <v>7</v>
      </c>
      <c r="U83" s="199" t="s">
        <v>109</v>
      </c>
      <c r="V83" s="311" t="s">
        <v>340</v>
      </c>
      <c r="W83" s="187" t="s">
        <v>98</v>
      </c>
      <c r="X83" s="187">
        <v>3</v>
      </c>
      <c r="Y83" s="187">
        <f t="shared" si="6"/>
        <v>17</v>
      </c>
      <c r="Z83" s="187">
        <v>13</v>
      </c>
      <c r="AA83" s="188" t="s">
        <v>107</v>
      </c>
    </row>
    <row r="84" spans="1:27" ht="12.75">
      <c r="A84" s="19">
        <v>77</v>
      </c>
      <c r="B84" s="200" t="s">
        <v>792</v>
      </c>
      <c r="C84" s="340"/>
      <c r="D84" s="198" t="s">
        <v>128</v>
      </c>
      <c r="E84" s="190">
        <v>492</v>
      </c>
      <c r="F84" s="506" t="s">
        <v>436</v>
      </c>
      <c r="G84" s="489" t="str">
        <f t="shared" si="5"/>
        <v>01EC</v>
      </c>
      <c r="H84" s="156">
        <v>6</v>
      </c>
      <c r="I84" s="150" t="s">
        <v>177</v>
      </c>
      <c r="J84" s="157" t="s">
        <v>227</v>
      </c>
      <c r="K84" s="158">
        <v>3</v>
      </c>
      <c r="L84" s="159" t="s">
        <v>98</v>
      </c>
      <c r="M84" s="191"/>
      <c r="N84" s="191"/>
      <c r="O84" s="191"/>
      <c r="P84" s="199" t="s">
        <v>109</v>
      </c>
      <c r="Q84" s="150" t="s">
        <v>234</v>
      </c>
      <c r="R84" s="159" t="s">
        <v>124</v>
      </c>
      <c r="S84" s="159" t="s">
        <v>127</v>
      </c>
      <c r="T84" s="159">
        <v>8</v>
      </c>
      <c r="U84" s="199" t="s">
        <v>109</v>
      </c>
      <c r="V84" s="311" t="s">
        <v>340</v>
      </c>
      <c r="W84" s="187" t="s">
        <v>98</v>
      </c>
      <c r="X84" s="187">
        <v>3</v>
      </c>
      <c r="Y84" s="187">
        <f t="shared" si="6"/>
        <v>18</v>
      </c>
      <c r="Z84" s="187">
        <v>14</v>
      </c>
      <c r="AA84" s="188" t="s">
        <v>106</v>
      </c>
    </row>
    <row r="85" spans="1:27" ht="12.75">
      <c r="A85" s="19">
        <v>78</v>
      </c>
      <c r="B85" s="200" t="s">
        <v>793</v>
      </c>
      <c r="C85" s="340"/>
      <c r="D85" s="198" t="s">
        <v>128</v>
      </c>
      <c r="E85" s="190">
        <v>488</v>
      </c>
      <c r="F85" s="506" t="s">
        <v>436</v>
      </c>
      <c r="G85" s="489" t="str">
        <f t="shared" si="5"/>
        <v>01E8</v>
      </c>
      <c r="H85" s="156">
        <v>6</v>
      </c>
      <c r="I85" s="150" t="s">
        <v>177</v>
      </c>
      <c r="J85" s="157" t="s">
        <v>228</v>
      </c>
      <c r="K85" s="158">
        <v>3</v>
      </c>
      <c r="L85" s="159" t="s">
        <v>98</v>
      </c>
      <c r="M85" s="191"/>
      <c r="N85" s="191"/>
      <c r="O85" s="191"/>
      <c r="P85" s="199" t="s">
        <v>109</v>
      </c>
      <c r="Q85" s="150" t="s">
        <v>234</v>
      </c>
      <c r="R85" s="159" t="s">
        <v>124</v>
      </c>
      <c r="S85" s="159" t="s">
        <v>127</v>
      </c>
      <c r="T85" s="159">
        <v>9</v>
      </c>
      <c r="U85" s="199" t="s">
        <v>109</v>
      </c>
      <c r="V85" s="311" t="s">
        <v>340</v>
      </c>
      <c r="W85" s="187" t="s">
        <v>98</v>
      </c>
      <c r="X85" s="187">
        <v>3</v>
      </c>
      <c r="Y85" s="187">
        <f t="shared" si="6"/>
        <v>18</v>
      </c>
      <c r="Z85" s="187">
        <v>14</v>
      </c>
      <c r="AA85" s="188" t="s">
        <v>107</v>
      </c>
    </row>
    <row r="86" spans="1:27" ht="12.75">
      <c r="A86" s="19">
        <v>79</v>
      </c>
      <c r="B86" s="200" t="s">
        <v>794</v>
      </c>
      <c r="C86" s="340"/>
      <c r="D86" s="198" t="s">
        <v>128</v>
      </c>
      <c r="E86" s="190">
        <v>407</v>
      </c>
      <c r="F86" s="506" t="s">
        <v>436</v>
      </c>
      <c r="G86" s="489" t="str">
        <f t="shared" si="5"/>
        <v>0197</v>
      </c>
      <c r="H86" s="156">
        <v>6</v>
      </c>
      <c r="I86" s="150" t="s">
        <v>177</v>
      </c>
      <c r="J86" s="157" t="s">
        <v>229</v>
      </c>
      <c r="K86" s="158">
        <v>3</v>
      </c>
      <c r="L86" s="159" t="s">
        <v>98</v>
      </c>
      <c r="M86" s="191"/>
      <c r="N86" s="191"/>
      <c r="O86" s="191"/>
      <c r="P86" s="199" t="s">
        <v>109</v>
      </c>
      <c r="Q86" s="150" t="s">
        <v>234</v>
      </c>
      <c r="R86" s="159" t="s">
        <v>124</v>
      </c>
      <c r="S86" s="159" t="s">
        <v>127</v>
      </c>
      <c r="T86" s="159">
        <v>10</v>
      </c>
      <c r="U86" s="199" t="s">
        <v>109</v>
      </c>
      <c r="V86" s="311" t="s">
        <v>340</v>
      </c>
      <c r="W86" s="187" t="s">
        <v>98</v>
      </c>
      <c r="X86" s="187">
        <v>3</v>
      </c>
      <c r="Y86" s="187">
        <f t="shared" si="6"/>
        <v>19</v>
      </c>
      <c r="Z86" s="187">
        <v>15</v>
      </c>
      <c r="AA86" s="188" t="s">
        <v>106</v>
      </c>
    </row>
    <row r="87" spans="1:27" ht="12.75">
      <c r="A87" s="19">
        <v>80</v>
      </c>
      <c r="B87" s="200" t="s">
        <v>795</v>
      </c>
      <c r="C87" s="340"/>
      <c r="D87" s="198" t="s">
        <v>128</v>
      </c>
      <c r="E87" s="190">
        <v>453</v>
      </c>
      <c r="F87" s="506" t="s">
        <v>436</v>
      </c>
      <c r="G87" s="489" t="str">
        <f t="shared" si="5"/>
        <v>01C5</v>
      </c>
      <c r="H87" s="156">
        <v>6</v>
      </c>
      <c r="I87" s="150" t="s">
        <v>177</v>
      </c>
      <c r="J87" s="157" t="s">
        <v>230</v>
      </c>
      <c r="K87" s="158">
        <v>3</v>
      </c>
      <c r="L87" s="159" t="s">
        <v>98</v>
      </c>
      <c r="M87" s="191"/>
      <c r="N87" s="191"/>
      <c r="O87" s="191"/>
      <c r="P87" s="199" t="s">
        <v>109</v>
      </c>
      <c r="Q87" s="150" t="s">
        <v>234</v>
      </c>
      <c r="R87" s="159" t="s">
        <v>124</v>
      </c>
      <c r="S87" s="159" t="s">
        <v>127</v>
      </c>
      <c r="T87" s="159">
        <v>11</v>
      </c>
      <c r="U87" s="199" t="s">
        <v>109</v>
      </c>
      <c r="V87" s="311" t="s">
        <v>340</v>
      </c>
      <c r="W87" s="187" t="s">
        <v>98</v>
      </c>
      <c r="X87" s="187">
        <v>3</v>
      </c>
      <c r="Y87" s="187">
        <f t="shared" si="6"/>
        <v>19</v>
      </c>
      <c r="Z87" s="187">
        <v>15</v>
      </c>
      <c r="AA87" s="188" t="s">
        <v>107</v>
      </c>
    </row>
    <row r="88" spans="1:27" ht="12.75">
      <c r="A88" s="19">
        <v>81</v>
      </c>
      <c r="B88" s="200" t="s">
        <v>796</v>
      </c>
      <c r="C88" s="340"/>
      <c r="D88" s="198" t="s">
        <v>128</v>
      </c>
      <c r="E88" s="190">
        <v>109</v>
      </c>
      <c r="F88" s="506" t="s">
        <v>436</v>
      </c>
      <c r="G88" s="489" t="str">
        <f t="shared" si="5"/>
        <v>006D</v>
      </c>
      <c r="H88" s="156">
        <v>6</v>
      </c>
      <c r="I88" s="150" t="s">
        <v>177</v>
      </c>
      <c r="J88" s="157" t="s">
        <v>231</v>
      </c>
      <c r="K88" s="158">
        <v>3</v>
      </c>
      <c r="L88" s="159" t="s">
        <v>98</v>
      </c>
      <c r="M88" s="191"/>
      <c r="N88" s="191"/>
      <c r="O88" s="191"/>
      <c r="P88" s="301" t="s">
        <v>476</v>
      </c>
      <c r="Q88" s="150" t="s">
        <v>234</v>
      </c>
      <c r="R88" s="159" t="s">
        <v>124</v>
      </c>
      <c r="S88" s="159" t="s">
        <v>127</v>
      </c>
      <c r="T88" s="159">
        <v>12</v>
      </c>
      <c r="U88" s="301" t="s">
        <v>476</v>
      </c>
      <c r="V88" s="311" t="s">
        <v>340</v>
      </c>
      <c r="W88" s="187" t="s">
        <v>98</v>
      </c>
      <c r="X88" s="187">
        <v>3</v>
      </c>
      <c r="Y88" s="187">
        <f t="shared" si="6"/>
        <v>20</v>
      </c>
      <c r="Z88" s="187">
        <v>16</v>
      </c>
      <c r="AA88" s="188" t="s">
        <v>106</v>
      </c>
    </row>
  </sheetData>
  <sheetProtection/>
  <mergeCells count="9">
    <mergeCell ref="V2:AA2"/>
    <mergeCell ref="Q1:AA1"/>
    <mergeCell ref="Q2:U2"/>
    <mergeCell ref="B1:P1"/>
    <mergeCell ref="D3:E3"/>
    <mergeCell ref="O2:P2"/>
    <mergeCell ref="I2:N2"/>
    <mergeCell ref="D2:G2"/>
    <mergeCell ref="F3:G3"/>
  </mergeCells>
  <printOptions/>
  <pageMargins left="0.75" right="0.75" top="1" bottom="1" header="0.5" footer="0.5"/>
  <pageSetup fitToHeight="1" fitToWidth="1" horizontalDpi="600" verticalDpi="600" orientation="landscape" paperSize="8" scale="52" r:id="rId1"/>
  <headerFooter alignWithMargins="0">
    <oddHeader>&amp;C&amp;20&amp;A&amp;R&amp;20Crozet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7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2.75"/>
  <cols>
    <col min="1" max="1" width="4.8515625" style="1" bestFit="1" customWidth="1"/>
    <col min="2" max="2" width="12.8515625" style="0" bestFit="1" customWidth="1"/>
    <col min="3" max="3" width="5.140625" style="0" bestFit="1" customWidth="1"/>
    <col min="4" max="4" width="8.00390625" style="1" bestFit="1" customWidth="1"/>
    <col min="5" max="5" width="5.00390625" style="1" bestFit="1" customWidth="1"/>
    <col min="6" max="6" width="3.00390625" style="12" bestFit="1" customWidth="1"/>
    <col min="7" max="7" width="5.57421875" style="14" bestFit="1" customWidth="1"/>
    <col min="8" max="8" width="5.00390625" style="1" bestFit="1" customWidth="1"/>
    <col min="9" max="9" width="5.7109375" style="1" bestFit="1" customWidth="1"/>
    <col min="10" max="10" width="13.7109375" style="1" bestFit="1" customWidth="1"/>
    <col min="11" max="11" width="2.8515625" style="1" bestFit="1" customWidth="1"/>
    <col min="12" max="12" width="4.8515625" style="1" bestFit="1" customWidth="1"/>
    <col min="13" max="13" width="3.421875" style="1" bestFit="1" customWidth="1"/>
    <col min="14" max="14" width="4.28125" style="1" bestFit="1" customWidth="1"/>
    <col min="15" max="15" width="2.8515625" style="1" bestFit="1" customWidth="1"/>
    <col min="16" max="16" width="5.57421875" style="2" bestFit="1" customWidth="1"/>
    <col min="17" max="17" width="5.28125" style="1" bestFit="1" customWidth="1"/>
    <col min="18" max="18" width="5.57421875" style="1" bestFit="1" customWidth="1"/>
    <col min="19" max="19" width="2.421875" style="1" customWidth="1"/>
    <col min="20" max="20" width="3.00390625" style="1" customWidth="1"/>
    <col min="21" max="22" width="5.57421875" style="2" bestFit="1" customWidth="1"/>
    <col min="23" max="23" width="5.140625" style="1" bestFit="1" customWidth="1"/>
    <col min="24" max="24" width="5.421875" style="1" bestFit="1" customWidth="1"/>
    <col min="25" max="25" width="4.28125" style="1" bestFit="1" customWidth="1"/>
    <col min="26" max="26" width="4.8515625" style="1" bestFit="1" customWidth="1"/>
    <col min="27" max="27" width="4.8515625" style="2" bestFit="1" customWidth="1"/>
  </cols>
  <sheetData>
    <row r="1" spans="1:27" ht="12.75">
      <c r="A1" s="18"/>
      <c r="B1" s="556" t="s">
        <v>438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 t="s">
        <v>129</v>
      </c>
      <c r="R1" s="556"/>
      <c r="S1" s="556"/>
      <c r="T1" s="556"/>
      <c r="U1" s="556"/>
      <c r="V1" s="556"/>
      <c r="W1" s="556"/>
      <c r="X1" s="556"/>
      <c r="Y1" s="556"/>
      <c r="Z1" s="556"/>
      <c r="AA1" s="556"/>
    </row>
    <row r="2" spans="1:27" ht="12.75">
      <c r="A2" s="19"/>
      <c r="B2" s="19" t="s">
        <v>93</v>
      </c>
      <c r="C2" s="17" t="s">
        <v>486</v>
      </c>
      <c r="D2" s="555" t="s">
        <v>99</v>
      </c>
      <c r="E2" s="555"/>
      <c r="F2" s="555"/>
      <c r="G2" s="555"/>
      <c r="H2" s="19"/>
      <c r="I2" s="555" t="s">
        <v>439</v>
      </c>
      <c r="J2" s="558"/>
      <c r="K2" s="558"/>
      <c r="L2" s="558"/>
      <c r="M2" s="558"/>
      <c r="N2" s="558"/>
      <c r="O2" s="555" t="s">
        <v>108</v>
      </c>
      <c r="P2" s="556"/>
      <c r="Q2" s="555" t="s">
        <v>440</v>
      </c>
      <c r="R2" s="558"/>
      <c r="S2" s="558"/>
      <c r="T2" s="558"/>
      <c r="U2" s="558"/>
      <c r="V2" s="555" t="s">
        <v>441</v>
      </c>
      <c r="W2" s="558"/>
      <c r="X2" s="558"/>
      <c r="Y2" s="558"/>
      <c r="Z2" s="558"/>
      <c r="AA2" s="558"/>
    </row>
    <row r="3" spans="1:27" ht="12.75">
      <c r="A3" s="19" t="s">
        <v>96</v>
      </c>
      <c r="B3" s="19" t="s">
        <v>442</v>
      </c>
      <c r="C3" s="19"/>
      <c r="D3" s="555" t="s">
        <v>100</v>
      </c>
      <c r="E3" s="555"/>
      <c r="F3" s="555" t="s">
        <v>101</v>
      </c>
      <c r="G3" s="556"/>
      <c r="H3" s="19" t="s">
        <v>443</v>
      </c>
      <c r="I3" s="19" t="s">
        <v>176</v>
      </c>
      <c r="J3" s="19" t="s">
        <v>186</v>
      </c>
      <c r="K3" s="19" t="s">
        <v>446</v>
      </c>
      <c r="L3" s="19" t="s">
        <v>96</v>
      </c>
      <c r="M3" s="19" t="s">
        <v>475</v>
      </c>
      <c r="N3" s="19" t="s">
        <v>95</v>
      </c>
      <c r="O3" s="19"/>
      <c r="P3" s="21" t="s">
        <v>100</v>
      </c>
      <c r="Q3" s="19" t="s">
        <v>180</v>
      </c>
      <c r="R3" s="19" t="s">
        <v>185</v>
      </c>
      <c r="S3" s="19"/>
      <c r="T3" s="19"/>
      <c r="U3" s="21" t="s">
        <v>100</v>
      </c>
      <c r="V3" s="21" t="s">
        <v>186</v>
      </c>
      <c r="W3" s="18" t="s">
        <v>103</v>
      </c>
      <c r="X3" s="19" t="s">
        <v>185</v>
      </c>
      <c r="Y3" s="19" t="s">
        <v>95</v>
      </c>
      <c r="Z3" s="19" t="s">
        <v>102</v>
      </c>
      <c r="AA3" s="21" t="s">
        <v>105</v>
      </c>
    </row>
    <row r="4" spans="1:27" ht="12.75">
      <c r="A4" s="45"/>
      <c r="B4" s="52"/>
      <c r="C4" s="52"/>
      <c r="D4" s="45"/>
      <c r="E4" s="45"/>
      <c r="F4" s="46"/>
      <c r="G4" s="47"/>
      <c r="H4" s="45"/>
      <c r="I4" s="45"/>
      <c r="J4" s="45"/>
      <c r="K4" s="45"/>
      <c r="L4" s="45"/>
      <c r="M4" s="45"/>
      <c r="N4" s="45"/>
      <c r="O4" s="45"/>
      <c r="P4" s="53"/>
      <c r="Q4" s="45"/>
      <c r="R4" s="45"/>
      <c r="S4" s="45"/>
      <c r="T4" s="42"/>
      <c r="U4" s="53"/>
      <c r="V4" s="53"/>
      <c r="W4" s="45"/>
      <c r="X4" s="45"/>
      <c r="Y4" s="45"/>
      <c r="Z4" s="45"/>
      <c r="AA4" s="53"/>
    </row>
    <row r="5" spans="1:27" ht="12.75">
      <c r="A5" s="19">
        <v>1</v>
      </c>
      <c r="B5" s="192" t="s">
        <v>797</v>
      </c>
      <c r="C5" s="334"/>
      <c r="D5" s="193" t="s">
        <v>128</v>
      </c>
      <c r="E5" s="168">
        <v>452</v>
      </c>
      <c r="F5" s="492" t="s">
        <v>436</v>
      </c>
      <c r="G5" s="495" t="str">
        <f aca="true" t="shared" si="0" ref="G5:G26">DEC2HEX(E5,4)</f>
        <v>01C4</v>
      </c>
      <c r="H5" s="141">
        <v>6</v>
      </c>
      <c r="I5" s="133" t="s">
        <v>177</v>
      </c>
      <c r="J5" s="142" t="s">
        <v>236</v>
      </c>
      <c r="K5" s="143">
        <v>4</v>
      </c>
      <c r="L5" s="144" t="s">
        <v>97</v>
      </c>
      <c r="M5" s="163"/>
      <c r="N5" s="163"/>
      <c r="O5" s="164"/>
      <c r="P5" s="169" t="s">
        <v>109</v>
      </c>
      <c r="Q5" s="133" t="s">
        <v>258</v>
      </c>
      <c r="R5" s="144" t="s">
        <v>124</v>
      </c>
      <c r="S5" s="144" t="s">
        <v>127</v>
      </c>
      <c r="T5" s="133">
        <v>5</v>
      </c>
      <c r="U5" s="169" t="s">
        <v>109</v>
      </c>
      <c r="V5" s="23" t="s">
        <v>0</v>
      </c>
      <c r="W5" s="23" t="s">
        <v>97</v>
      </c>
      <c r="X5" s="23">
        <v>1</v>
      </c>
      <c r="Y5" s="23">
        <f>IF(Z5&lt;9,Z5+3,Z5+4)</f>
        <v>19</v>
      </c>
      <c r="Z5" s="23">
        <v>15</v>
      </c>
      <c r="AA5" s="24" t="s">
        <v>106</v>
      </c>
    </row>
    <row r="6" spans="1:27" ht="12.75">
      <c r="A6" s="19">
        <v>2</v>
      </c>
      <c r="B6" s="192" t="s">
        <v>798</v>
      </c>
      <c r="C6" s="334"/>
      <c r="D6" s="193" t="s">
        <v>128</v>
      </c>
      <c r="E6" s="168">
        <v>748</v>
      </c>
      <c r="F6" s="492" t="s">
        <v>436</v>
      </c>
      <c r="G6" s="495" t="str">
        <f t="shared" si="0"/>
        <v>02EC</v>
      </c>
      <c r="H6" s="141">
        <v>6</v>
      </c>
      <c r="I6" s="133" t="s">
        <v>177</v>
      </c>
      <c r="J6" s="142" t="s">
        <v>237</v>
      </c>
      <c r="K6" s="143">
        <v>4</v>
      </c>
      <c r="L6" s="144" t="s">
        <v>97</v>
      </c>
      <c r="M6" s="163"/>
      <c r="N6" s="163"/>
      <c r="O6" s="164"/>
      <c r="P6" s="169" t="s">
        <v>109</v>
      </c>
      <c r="Q6" s="133" t="s">
        <v>258</v>
      </c>
      <c r="R6" s="144" t="s">
        <v>124</v>
      </c>
      <c r="S6" s="144" t="s">
        <v>127</v>
      </c>
      <c r="T6" s="133">
        <v>4</v>
      </c>
      <c r="U6" s="169" t="s">
        <v>109</v>
      </c>
      <c r="V6" s="23" t="s">
        <v>0</v>
      </c>
      <c r="W6" s="23" t="s">
        <v>97</v>
      </c>
      <c r="X6" s="23">
        <v>1</v>
      </c>
      <c r="Y6" s="23">
        <f aca="true" t="shared" si="1" ref="Y6:Y70">IF(Z6&lt;9,Z6+3,Z6+4)</f>
        <v>18</v>
      </c>
      <c r="Z6" s="23">
        <v>14</v>
      </c>
      <c r="AA6" s="24" t="s">
        <v>107</v>
      </c>
    </row>
    <row r="7" spans="1:27" ht="12.75">
      <c r="A7" s="19">
        <v>3</v>
      </c>
      <c r="B7" s="192" t="s">
        <v>799</v>
      </c>
      <c r="C7" s="334"/>
      <c r="D7" s="193" t="s">
        <v>128</v>
      </c>
      <c r="E7" s="168">
        <v>616</v>
      </c>
      <c r="F7" s="492" t="s">
        <v>436</v>
      </c>
      <c r="G7" s="495" t="str">
        <f t="shared" si="0"/>
        <v>0268</v>
      </c>
      <c r="H7" s="141">
        <v>6</v>
      </c>
      <c r="I7" s="133" t="s">
        <v>177</v>
      </c>
      <c r="J7" s="142" t="s">
        <v>238</v>
      </c>
      <c r="K7" s="143">
        <v>4</v>
      </c>
      <c r="L7" s="144" t="s">
        <v>97</v>
      </c>
      <c r="M7" s="163"/>
      <c r="N7" s="163"/>
      <c r="O7" s="164"/>
      <c r="P7" s="169" t="s">
        <v>109</v>
      </c>
      <c r="Q7" s="133" t="s">
        <v>258</v>
      </c>
      <c r="R7" s="144" t="s">
        <v>124</v>
      </c>
      <c r="S7" s="144" t="s">
        <v>127</v>
      </c>
      <c r="T7" s="133">
        <v>3</v>
      </c>
      <c r="U7" s="169" t="s">
        <v>109</v>
      </c>
      <c r="V7" s="23" t="s">
        <v>0</v>
      </c>
      <c r="W7" s="23" t="s">
        <v>97</v>
      </c>
      <c r="X7" s="23">
        <v>1</v>
      </c>
      <c r="Y7" s="23">
        <f t="shared" si="1"/>
        <v>18</v>
      </c>
      <c r="Z7" s="23">
        <v>14</v>
      </c>
      <c r="AA7" s="24" t="s">
        <v>106</v>
      </c>
    </row>
    <row r="8" spans="1:27" ht="12.75">
      <c r="A8" s="19">
        <v>4</v>
      </c>
      <c r="B8" s="192" t="s">
        <v>800</v>
      </c>
      <c r="C8" s="334"/>
      <c r="D8" s="193" t="s">
        <v>128</v>
      </c>
      <c r="E8" s="168">
        <v>662</v>
      </c>
      <c r="F8" s="492" t="s">
        <v>436</v>
      </c>
      <c r="G8" s="495" t="str">
        <f t="shared" si="0"/>
        <v>0296</v>
      </c>
      <c r="H8" s="141">
        <v>6</v>
      </c>
      <c r="I8" s="133" t="s">
        <v>177</v>
      </c>
      <c r="J8" s="142" t="s">
        <v>239</v>
      </c>
      <c r="K8" s="143">
        <v>4</v>
      </c>
      <c r="L8" s="144" t="s">
        <v>97</v>
      </c>
      <c r="M8" s="163"/>
      <c r="N8" s="163"/>
      <c r="O8" s="164"/>
      <c r="P8" s="169" t="s">
        <v>109</v>
      </c>
      <c r="Q8" s="133" t="s">
        <v>258</v>
      </c>
      <c r="R8" s="144" t="s">
        <v>124</v>
      </c>
      <c r="S8" s="144" t="s">
        <v>127</v>
      </c>
      <c r="T8" s="133">
        <v>2</v>
      </c>
      <c r="U8" s="169" t="s">
        <v>109</v>
      </c>
      <c r="V8" s="23" t="s">
        <v>0</v>
      </c>
      <c r="W8" s="23" t="s">
        <v>97</v>
      </c>
      <c r="X8" s="23">
        <v>1</v>
      </c>
      <c r="Y8" s="23">
        <f t="shared" si="1"/>
        <v>17</v>
      </c>
      <c r="Z8" s="23">
        <v>13</v>
      </c>
      <c r="AA8" s="24" t="s">
        <v>107</v>
      </c>
    </row>
    <row r="9" spans="1:27" ht="12.75">
      <c r="A9" s="19">
        <v>5</v>
      </c>
      <c r="B9" s="192" t="s">
        <v>801</v>
      </c>
      <c r="C9" s="334"/>
      <c r="D9" s="193" t="s">
        <v>128</v>
      </c>
      <c r="E9" s="168">
        <v>38</v>
      </c>
      <c r="F9" s="492" t="s">
        <v>436</v>
      </c>
      <c r="G9" s="495" t="str">
        <f t="shared" si="0"/>
        <v>0026</v>
      </c>
      <c r="H9" s="141">
        <v>6</v>
      </c>
      <c r="I9" s="133" t="s">
        <v>177</v>
      </c>
      <c r="J9" s="142" t="s">
        <v>240</v>
      </c>
      <c r="K9" s="143">
        <v>4</v>
      </c>
      <c r="L9" s="144" t="s">
        <v>97</v>
      </c>
      <c r="M9" s="163"/>
      <c r="N9" s="163"/>
      <c r="O9" s="164"/>
      <c r="P9" s="169" t="s">
        <v>109</v>
      </c>
      <c r="Q9" s="133" t="s">
        <v>258</v>
      </c>
      <c r="R9" s="144" t="s">
        <v>124</v>
      </c>
      <c r="S9" s="144" t="s">
        <v>127</v>
      </c>
      <c r="T9" s="133">
        <v>1</v>
      </c>
      <c r="U9" s="169" t="s">
        <v>109</v>
      </c>
      <c r="V9" s="23" t="s">
        <v>0</v>
      </c>
      <c r="W9" s="23" t="s">
        <v>97</v>
      </c>
      <c r="X9" s="23">
        <v>1</v>
      </c>
      <c r="Y9" s="23">
        <f t="shared" si="1"/>
        <v>17</v>
      </c>
      <c r="Z9" s="23">
        <v>13</v>
      </c>
      <c r="AA9" s="24" t="s">
        <v>106</v>
      </c>
    </row>
    <row r="10" spans="1:27" ht="12.75">
      <c r="A10" s="19">
        <v>6</v>
      </c>
      <c r="B10" s="192" t="s">
        <v>802</v>
      </c>
      <c r="C10" s="334"/>
      <c r="D10" s="193" t="s">
        <v>128</v>
      </c>
      <c r="E10" s="168">
        <v>76</v>
      </c>
      <c r="F10" s="492" t="s">
        <v>436</v>
      </c>
      <c r="G10" s="495" t="str">
        <f t="shared" si="0"/>
        <v>004C</v>
      </c>
      <c r="H10" s="141">
        <v>6</v>
      </c>
      <c r="I10" s="133" t="s">
        <v>177</v>
      </c>
      <c r="J10" s="142" t="s">
        <v>241</v>
      </c>
      <c r="K10" s="143">
        <v>4</v>
      </c>
      <c r="L10" s="144" t="s">
        <v>97</v>
      </c>
      <c r="M10" s="163"/>
      <c r="N10" s="163"/>
      <c r="O10" s="164"/>
      <c r="P10" s="169" t="s">
        <v>109</v>
      </c>
      <c r="Q10" s="133" t="s">
        <v>258</v>
      </c>
      <c r="R10" s="144" t="s">
        <v>124</v>
      </c>
      <c r="S10" s="144" t="s">
        <v>126</v>
      </c>
      <c r="T10" s="133">
        <v>6</v>
      </c>
      <c r="U10" s="169" t="s">
        <v>109</v>
      </c>
      <c r="V10" s="23" t="s">
        <v>0</v>
      </c>
      <c r="W10" s="23" t="s">
        <v>97</v>
      </c>
      <c r="X10" s="23">
        <v>1</v>
      </c>
      <c r="Y10" s="23">
        <f t="shared" si="1"/>
        <v>16</v>
      </c>
      <c r="Z10" s="23">
        <v>12</v>
      </c>
      <c r="AA10" s="24" t="s">
        <v>107</v>
      </c>
    </row>
    <row r="11" spans="1:27" ht="12.75">
      <c r="A11" s="19">
        <v>7</v>
      </c>
      <c r="B11" s="192" t="s">
        <v>803</v>
      </c>
      <c r="C11" s="334"/>
      <c r="D11" s="193" t="s">
        <v>128</v>
      </c>
      <c r="E11" s="168">
        <v>572</v>
      </c>
      <c r="F11" s="492" t="s">
        <v>436</v>
      </c>
      <c r="G11" s="495" t="str">
        <f t="shared" si="0"/>
        <v>023C</v>
      </c>
      <c r="H11" s="141">
        <v>6</v>
      </c>
      <c r="I11" s="133" t="s">
        <v>177</v>
      </c>
      <c r="J11" s="142" t="s">
        <v>242</v>
      </c>
      <c r="K11" s="143">
        <v>4</v>
      </c>
      <c r="L11" s="144" t="s">
        <v>97</v>
      </c>
      <c r="M11" s="163"/>
      <c r="N11" s="163"/>
      <c r="O11" s="164"/>
      <c r="P11" s="169" t="s">
        <v>109</v>
      </c>
      <c r="Q11" s="133" t="s">
        <v>258</v>
      </c>
      <c r="R11" s="144" t="s">
        <v>124</v>
      </c>
      <c r="S11" s="144" t="s">
        <v>126</v>
      </c>
      <c r="T11" s="133">
        <v>5</v>
      </c>
      <c r="U11" s="169" t="s">
        <v>109</v>
      </c>
      <c r="V11" s="23" t="s">
        <v>0</v>
      </c>
      <c r="W11" s="23" t="s">
        <v>97</v>
      </c>
      <c r="X11" s="23">
        <v>1</v>
      </c>
      <c r="Y11" s="23">
        <f t="shared" si="1"/>
        <v>16</v>
      </c>
      <c r="Z11" s="23">
        <v>12</v>
      </c>
      <c r="AA11" s="24" t="s">
        <v>106</v>
      </c>
    </row>
    <row r="12" spans="1:27" ht="12.75">
      <c r="A12" s="19">
        <v>8</v>
      </c>
      <c r="B12" s="192" t="s">
        <v>804</v>
      </c>
      <c r="C12" s="334"/>
      <c r="D12" s="193" t="s">
        <v>128</v>
      </c>
      <c r="E12" s="168">
        <v>21</v>
      </c>
      <c r="F12" s="492" t="s">
        <v>436</v>
      </c>
      <c r="G12" s="495" t="str">
        <f t="shared" si="0"/>
        <v>0015</v>
      </c>
      <c r="H12" s="141">
        <v>6</v>
      </c>
      <c r="I12" s="133" t="s">
        <v>177</v>
      </c>
      <c r="J12" s="142" t="s">
        <v>243</v>
      </c>
      <c r="K12" s="143">
        <v>4</v>
      </c>
      <c r="L12" s="144" t="s">
        <v>97</v>
      </c>
      <c r="M12" s="163"/>
      <c r="N12" s="163"/>
      <c r="O12" s="164"/>
      <c r="P12" s="169" t="s">
        <v>109</v>
      </c>
      <c r="Q12" s="133" t="s">
        <v>258</v>
      </c>
      <c r="R12" s="144" t="s">
        <v>124</v>
      </c>
      <c r="S12" s="144" t="s">
        <v>126</v>
      </c>
      <c r="T12" s="133">
        <v>4</v>
      </c>
      <c r="U12" s="169" t="s">
        <v>109</v>
      </c>
      <c r="V12" s="23" t="s">
        <v>0</v>
      </c>
      <c r="W12" s="23" t="s">
        <v>97</v>
      </c>
      <c r="X12" s="23">
        <v>1</v>
      </c>
      <c r="Y12" s="23">
        <f t="shared" si="1"/>
        <v>15</v>
      </c>
      <c r="Z12" s="23">
        <v>11</v>
      </c>
      <c r="AA12" s="24" t="s">
        <v>107</v>
      </c>
    </row>
    <row r="13" spans="1:27" ht="12.75">
      <c r="A13" s="19">
        <v>9</v>
      </c>
      <c r="B13" s="192" t="s">
        <v>805</v>
      </c>
      <c r="C13" s="334"/>
      <c r="D13" s="193" t="s">
        <v>128</v>
      </c>
      <c r="E13" s="168">
        <v>613</v>
      </c>
      <c r="F13" s="492" t="s">
        <v>436</v>
      </c>
      <c r="G13" s="495" t="str">
        <f t="shared" si="0"/>
        <v>0265</v>
      </c>
      <c r="H13" s="141">
        <v>6</v>
      </c>
      <c r="I13" s="133" t="s">
        <v>177</v>
      </c>
      <c r="J13" s="142" t="s">
        <v>244</v>
      </c>
      <c r="K13" s="143">
        <v>4</v>
      </c>
      <c r="L13" s="144" t="s">
        <v>97</v>
      </c>
      <c r="M13" s="163"/>
      <c r="N13" s="163"/>
      <c r="O13" s="164"/>
      <c r="P13" s="169" t="s">
        <v>109</v>
      </c>
      <c r="Q13" s="133" t="s">
        <v>258</v>
      </c>
      <c r="R13" s="144" t="s">
        <v>124</v>
      </c>
      <c r="S13" s="144" t="s">
        <v>126</v>
      </c>
      <c r="T13" s="133">
        <v>3</v>
      </c>
      <c r="U13" s="169" t="s">
        <v>109</v>
      </c>
      <c r="V13" s="23" t="s">
        <v>0</v>
      </c>
      <c r="W13" s="23" t="s">
        <v>97</v>
      </c>
      <c r="X13" s="23">
        <v>1</v>
      </c>
      <c r="Y13" s="23">
        <f t="shared" si="1"/>
        <v>15</v>
      </c>
      <c r="Z13" s="23">
        <v>11</v>
      </c>
      <c r="AA13" s="24" t="s">
        <v>106</v>
      </c>
    </row>
    <row r="14" spans="1:27" ht="12.75">
      <c r="A14" s="19">
        <v>10</v>
      </c>
      <c r="B14" s="192" t="s">
        <v>806</v>
      </c>
      <c r="C14" s="334"/>
      <c r="D14" s="193" t="s">
        <v>128</v>
      </c>
      <c r="E14" s="168">
        <v>655</v>
      </c>
      <c r="F14" s="492" t="s">
        <v>436</v>
      </c>
      <c r="G14" s="495" t="str">
        <f t="shared" si="0"/>
        <v>028F</v>
      </c>
      <c r="H14" s="141">
        <v>6</v>
      </c>
      <c r="I14" s="133" t="s">
        <v>177</v>
      </c>
      <c r="J14" s="142" t="s">
        <v>245</v>
      </c>
      <c r="K14" s="143">
        <v>4</v>
      </c>
      <c r="L14" s="144" t="s">
        <v>97</v>
      </c>
      <c r="M14" s="163"/>
      <c r="N14" s="163"/>
      <c r="O14" s="164"/>
      <c r="P14" s="169" t="s">
        <v>109</v>
      </c>
      <c r="Q14" s="133" t="s">
        <v>258</v>
      </c>
      <c r="R14" s="144" t="s">
        <v>124</v>
      </c>
      <c r="S14" s="144" t="s">
        <v>126</v>
      </c>
      <c r="T14" s="133">
        <v>2</v>
      </c>
      <c r="U14" s="169" t="s">
        <v>109</v>
      </c>
      <c r="V14" s="23" t="s">
        <v>0</v>
      </c>
      <c r="W14" s="23" t="s">
        <v>97</v>
      </c>
      <c r="X14" s="23">
        <v>1</v>
      </c>
      <c r="Y14" s="23">
        <f t="shared" si="1"/>
        <v>14</v>
      </c>
      <c r="Z14" s="23">
        <v>10</v>
      </c>
      <c r="AA14" s="24" t="s">
        <v>107</v>
      </c>
    </row>
    <row r="15" spans="1:27" ht="12.75">
      <c r="A15" s="19">
        <v>11</v>
      </c>
      <c r="B15" s="192" t="s">
        <v>807</v>
      </c>
      <c r="C15" s="334"/>
      <c r="D15" s="193" t="s">
        <v>128</v>
      </c>
      <c r="E15" s="168">
        <v>631</v>
      </c>
      <c r="F15" s="492" t="s">
        <v>436</v>
      </c>
      <c r="G15" s="495" t="str">
        <f t="shared" si="0"/>
        <v>0277</v>
      </c>
      <c r="H15" s="141">
        <v>6</v>
      </c>
      <c r="I15" s="133" t="s">
        <v>177</v>
      </c>
      <c r="J15" s="142" t="s">
        <v>246</v>
      </c>
      <c r="K15" s="143">
        <v>4</v>
      </c>
      <c r="L15" s="144" t="s">
        <v>97</v>
      </c>
      <c r="M15" s="163"/>
      <c r="N15" s="163"/>
      <c r="O15" s="164"/>
      <c r="P15" s="169" t="s">
        <v>109</v>
      </c>
      <c r="Q15" s="133" t="s">
        <v>258</v>
      </c>
      <c r="R15" s="144" t="s">
        <v>124</v>
      </c>
      <c r="S15" s="144" t="s">
        <v>126</v>
      </c>
      <c r="T15" s="133">
        <v>1</v>
      </c>
      <c r="U15" s="169" t="s">
        <v>109</v>
      </c>
      <c r="V15" s="23" t="s">
        <v>0</v>
      </c>
      <c r="W15" s="23" t="s">
        <v>97</v>
      </c>
      <c r="X15" s="23">
        <v>1</v>
      </c>
      <c r="Y15" s="23">
        <f t="shared" si="1"/>
        <v>14</v>
      </c>
      <c r="Z15" s="23">
        <v>10</v>
      </c>
      <c r="AA15" s="24" t="s">
        <v>106</v>
      </c>
    </row>
    <row r="16" spans="1:27" ht="12.75">
      <c r="A16" s="19">
        <v>12</v>
      </c>
      <c r="B16" s="192" t="s">
        <v>808</v>
      </c>
      <c r="C16" s="334"/>
      <c r="D16" s="193" t="s">
        <v>128</v>
      </c>
      <c r="E16" s="168">
        <v>743</v>
      </c>
      <c r="F16" s="492" t="s">
        <v>436</v>
      </c>
      <c r="G16" s="495" t="str">
        <f t="shared" si="0"/>
        <v>02E7</v>
      </c>
      <c r="H16" s="141">
        <v>6</v>
      </c>
      <c r="I16" s="133" t="s">
        <v>177</v>
      </c>
      <c r="J16" s="142" t="s">
        <v>247</v>
      </c>
      <c r="K16" s="143">
        <v>4</v>
      </c>
      <c r="L16" s="144" t="s">
        <v>97</v>
      </c>
      <c r="M16" s="163"/>
      <c r="N16" s="163"/>
      <c r="O16" s="164"/>
      <c r="P16" s="169" t="s">
        <v>109</v>
      </c>
      <c r="Q16" s="133" t="s">
        <v>258</v>
      </c>
      <c r="R16" s="144" t="s">
        <v>124</v>
      </c>
      <c r="S16" s="144" t="s">
        <v>125</v>
      </c>
      <c r="T16" s="133">
        <v>6</v>
      </c>
      <c r="U16" s="169" t="s">
        <v>109</v>
      </c>
      <c r="V16" s="23" t="s">
        <v>0</v>
      </c>
      <c r="W16" s="23" t="s">
        <v>97</v>
      </c>
      <c r="X16" s="23">
        <v>1</v>
      </c>
      <c r="Y16" s="23">
        <f t="shared" si="1"/>
        <v>13</v>
      </c>
      <c r="Z16" s="23">
        <v>9</v>
      </c>
      <c r="AA16" s="24" t="s">
        <v>107</v>
      </c>
    </row>
    <row r="17" spans="1:27" ht="12.75">
      <c r="A17" s="19">
        <v>13</v>
      </c>
      <c r="B17" s="192" t="s">
        <v>809</v>
      </c>
      <c r="C17" s="334"/>
      <c r="D17" s="193" t="s">
        <v>128</v>
      </c>
      <c r="E17" s="168">
        <v>664</v>
      </c>
      <c r="F17" s="492" t="s">
        <v>436</v>
      </c>
      <c r="G17" s="495" t="str">
        <f t="shared" si="0"/>
        <v>0298</v>
      </c>
      <c r="H17" s="141">
        <v>6</v>
      </c>
      <c r="I17" s="133" t="s">
        <v>177</v>
      </c>
      <c r="J17" s="142" t="s">
        <v>248</v>
      </c>
      <c r="K17" s="143">
        <v>4</v>
      </c>
      <c r="L17" s="144" t="s">
        <v>97</v>
      </c>
      <c r="M17" s="163"/>
      <c r="N17" s="163"/>
      <c r="O17" s="164"/>
      <c r="P17" s="169" t="s">
        <v>109</v>
      </c>
      <c r="Q17" s="133" t="s">
        <v>258</v>
      </c>
      <c r="R17" s="144" t="s">
        <v>124</v>
      </c>
      <c r="S17" s="144" t="s">
        <v>125</v>
      </c>
      <c r="T17" s="133">
        <v>5</v>
      </c>
      <c r="U17" s="169" t="s">
        <v>109</v>
      </c>
      <c r="V17" s="23" t="s">
        <v>0</v>
      </c>
      <c r="W17" s="23" t="s">
        <v>97</v>
      </c>
      <c r="X17" s="23">
        <v>1</v>
      </c>
      <c r="Y17" s="23">
        <f t="shared" si="1"/>
        <v>13</v>
      </c>
      <c r="Z17" s="23">
        <v>9</v>
      </c>
      <c r="AA17" s="24" t="s">
        <v>106</v>
      </c>
    </row>
    <row r="18" spans="1:27" ht="12.75">
      <c r="A18" s="19">
        <v>14</v>
      </c>
      <c r="B18" s="192" t="s">
        <v>810</v>
      </c>
      <c r="C18" s="334"/>
      <c r="D18" s="193" t="s">
        <v>128</v>
      </c>
      <c r="E18" s="168">
        <v>471</v>
      </c>
      <c r="F18" s="492" t="s">
        <v>436</v>
      </c>
      <c r="G18" s="495" t="str">
        <f t="shared" si="0"/>
        <v>01D7</v>
      </c>
      <c r="H18" s="141">
        <v>6</v>
      </c>
      <c r="I18" s="133" t="s">
        <v>177</v>
      </c>
      <c r="J18" s="142" t="s">
        <v>249</v>
      </c>
      <c r="K18" s="143">
        <v>4</v>
      </c>
      <c r="L18" s="144" t="s">
        <v>97</v>
      </c>
      <c r="M18" s="163"/>
      <c r="N18" s="163"/>
      <c r="O18" s="164"/>
      <c r="P18" s="169" t="s">
        <v>109</v>
      </c>
      <c r="Q18" s="133" t="s">
        <v>258</v>
      </c>
      <c r="R18" s="144" t="s">
        <v>124</v>
      </c>
      <c r="S18" s="144" t="s">
        <v>125</v>
      </c>
      <c r="T18" s="133">
        <v>4</v>
      </c>
      <c r="U18" s="169" t="s">
        <v>109</v>
      </c>
      <c r="V18" s="23" t="s">
        <v>0</v>
      </c>
      <c r="W18" s="23" t="s">
        <v>97</v>
      </c>
      <c r="X18" s="23">
        <v>1</v>
      </c>
      <c r="Y18" s="23">
        <f t="shared" si="1"/>
        <v>11</v>
      </c>
      <c r="Z18" s="23">
        <v>8</v>
      </c>
      <c r="AA18" s="24" t="s">
        <v>107</v>
      </c>
    </row>
    <row r="19" spans="1:27" ht="12.75">
      <c r="A19" s="19">
        <v>15</v>
      </c>
      <c r="B19" s="192" t="s">
        <v>811</v>
      </c>
      <c r="C19" s="334"/>
      <c r="D19" s="193" t="s">
        <v>128</v>
      </c>
      <c r="E19" s="168">
        <v>552</v>
      </c>
      <c r="F19" s="492" t="s">
        <v>436</v>
      </c>
      <c r="G19" s="495" t="str">
        <f t="shared" si="0"/>
        <v>0228</v>
      </c>
      <c r="H19" s="141">
        <v>6</v>
      </c>
      <c r="I19" s="133" t="s">
        <v>177</v>
      </c>
      <c r="J19" s="142" t="s">
        <v>250</v>
      </c>
      <c r="K19" s="143">
        <v>4</v>
      </c>
      <c r="L19" s="144" t="s">
        <v>97</v>
      </c>
      <c r="M19" s="163"/>
      <c r="N19" s="163"/>
      <c r="O19" s="164"/>
      <c r="P19" s="169" t="s">
        <v>109</v>
      </c>
      <c r="Q19" s="133" t="s">
        <v>258</v>
      </c>
      <c r="R19" s="144" t="s">
        <v>124</v>
      </c>
      <c r="S19" s="144" t="s">
        <v>125</v>
      </c>
      <c r="T19" s="133">
        <v>3</v>
      </c>
      <c r="U19" s="169" t="s">
        <v>109</v>
      </c>
      <c r="V19" s="23" t="s">
        <v>0</v>
      </c>
      <c r="W19" s="23" t="s">
        <v>97</v>
      </c>
      <c r="X19" s="23">
        <v>1</v>
      </c>
      <c r="Y19" s="23">
        <f t="shared" si="1"/>
        <v>11</v>
      </c>
      <c r="Z19" s="23">
        <v>8</v>
      </c>
      <c r="AA19" s="24" t="s">
        <v>106</v>
      </c>
    </row>
    <row r="20" spans="1:27" ht="12.75">
      <c r="A20" s="19">
        <v>16</v>
      </c>
      <c r="B20" s="192" t="s">
        <v>812</v>
      </c>
      <c r="C20" s="334"/>
      <c r="D20" s="193" t="s">
        <v>128</v>
      </c>
      <c r="E20" s="168">
        <v>395</v>
      </c>
      <c r="F20" s="492" t="s">
        <v>436</v>
      </c>
      <c r="G20" s="495" t="str">
        <f t="shared" si="0"/>
        <v>018B</v>
      </c>
      <c r="H20" s="141">
        <v>6</v>
      </c>
      <c r="I20" s="133" t="s">
        <v>177</v>
      </c>
      <c r="J20" s="142" t="s">
        <v>251</v>
      </c>
      <c r="K20" s="143">
        <v>4</v>
      </c>
      <c r="L20" s="144" t="s">
        <v>97</v>
      </c>
      <c r="M20" s="163"/>
      <c r="N20" s="163"/>
      <c r="O20" s="164"/>
      <c r="P20" s="169" t="s">
        <v>109</v>
      </c>
      <c r="Q20" s="133" t="s">
        <v>258</v>
      </c>
      <c r="R20" s="144" t="s">
        <v>124</v>
      </c>
      <c r="S20" s="144" t="s">
        <v>125</v>
      </c>
      <c r="T20" s="133">
        <v>2</v>
      </c>
      <c r="U20" s="169" t="s">
        <v>109</v>
      </c>
      <c r="V20" s="23" t="s">
        <v>0</v>
      </c>
      <c r="W20" s="23" t="s">
        <v>97</v>
      </c>
      <c r="X20" s="23">
        <v>1</v>
      </c>
      <c r="Y20" s="23">
        <f t="shared" si="1"/>
        <v>10</v>
      </c>
      <c r="Z20" s="23">
        <v>7</v>
      </c>
      <c r="AA20" s="24" t="s">
        <v>107</v>
      </c>
    </row>
    <row r="21" spans="1:27" ht="12.75">
      <c r="A21" s="19">
        <v>17</v>
      </c>
      <c r="B21" s="192" t="s">
        <v>813</v>
      </c>
      <c r="C21" s="334"/>
      <c r="D21" s="193" t="s">
        <v>128</v>
      </c>
      <c r="E21" s="168">
        <v>615</v>
      </c>
      <c r="F21" s="492" t="s">
        <v>436</v>
      </c>
      <c r="G21" s="495" t="str">
        <f t="shared" si="0"/>
        <v>0267</v>
      </c>
      <c r="H21" s="141">
        <v>6</v>
      </c>
      <c r="I21" s="133" t="s">
        <v>177</v>
      </c>
      <c r="J21" s="142" t="s">
        <v>252</v>
      </c>
      <c r="K21" s="143">
        <v>4</v>
      </c>
      <c r="L21" s="144" t="s">
        <v>97</v>
      </c>
      <c r="M21" s="163"/>
      <c r="N21" s="163"/>
      <c r="O21" s="164"/>
      <c r="P21" s="169" t="s">
        <v>109</v>
      </c>
      <c r="Q21" s="133" t="s">
        <v>258</v>
      </c>
      <c r="R21" s="144" t="s">
        <v>124</v>
      </c>
      <c r="S21" s="144" t="s">
        <v>125</v>
      </c>
      <c r="T21" s="133">
        <v>1</v>
      </c>
      <c r="U21" s="169" t="s">
        <v>109</v>
      </c>
      <c r="V21" s="23" t="s">
        <v>0</v>
      </c>
      <c r="W21" s="23" t="s">
        <v>97</v>
      </c>
      <c r="X21" s="23">
        <v>1</v>
      </c>
      <c r="Y21" s="23">
        <f t="shared" si="1"/>
        <v>10</v>
      </c>
      <c r="Z21" s="23">
        <v>7</v>
      </c>
      <c r="AA21" s="24" t="s">
        <v>106</v>
      </c>
    </row>
    <row r="22" spans="1:27" ht="12.75">
      <c r="A22" s="19">
        <v>18</v>
      </c>
      <c r="B22" s="192" t="s">
        <v>814</v>
      </c>
      <c r="C22" s="334"/>
      <c r="D22" s="193" t="s">
        <v>128</v>
      </c>
      <c r="E22" s="168">
        <v>591</v>
      </c>
      <c r="F22" s="492" t="s">
        <v>436</v>
      </c>
      <c r="G22" s="495" t="str">
        <f t="shared" si="0"/>
        <v>024F</v>
      </c>
      <c r="H22" s="141">
        <v>6</v>
      </c>
      <c r="I22" s="133" t="s">
        <v>177</v>
      </c>
      <c r="J22" s="142" t="s">
        <v>253</v>
      </c>
      <c r="K22" s="143">
        <v>4</v>
      </c>
      <c r="L22" s="144" t="s">
        <v>97</v>
      </c>
      <c r="M22" s="163"/>
      <c r="N22" s="163"/>
      <c r="O22" s="164"/>
      <c r="P22" s="169" t="s">
        <v>109</v>
      </c>
      <c r="Q22" s="133" t="s">
        <v>258</v>
      </c>
      <c r="R22" s="144" t="s">
        <v>124</v>
      </c>
      <c r="S22" s="144" t="s">
        <v>94</v>
      </c>
      <c r="T22" s="133">
        <v>5</v>
      </c>
      <c r="U22" s="169" t="s">
        <v>109</v>
      </c>
      <c r="V22" s="23" t="s">
        <v>0</v>
      </c>
      <c r="W22" s="23" t="s">
        <v>97</v>
      </c>
      <c r="X22" s="23">
        <v>1</v>
      </c>
      <c r="Y22" s="23">
        <f t="shared" si="1"/>
        <v>9</v>
      </c>
      <c r="Z22" s="23">
        <v>6</v>
      </c>
      <c r="AA22" s="24" t="s">
        <v>107</v>
      </c>
    </row>
    <row r="23" spans="1:27" ht="12.75">
      <c r="A23" s="19">
        <v>19</v>
      </c>
      <c r="B23" s="192" t="s">
        <v>815</v>
      </c>
      <c r="C23" s="334"/>
      <c r="D23" s="193" t="s">
        <v>128</v>
      </c>
      <c r="E23" s="168">
        <v>642</v>
      </c>
      <c r="F23" s="492" t="s">
        <v>436</v>
      </c>
      <c r="G23" s="495" t="str">
        <f t="shared" si="0"/>
        <v>0282</v>
      </c>
      <c r="H23" s="141">
        <v>6</v>
      </c>
      <c r="I23" s="133" t="s">
        <v>177</v>
      </c>
      <c r="J23" s="142" t="s">
        <v>254</v>
      </c>
      <c r="K23" s="143">
        <v>4</v>
      </c>
      <c r="L23" s="144" t="s">
        <v>97</v>
      </c>
      <c r="M23" s="163"/>
      <c r="N23" s="163"/>
      <c r="O23" s="164"/>
      <c r="P23" s="169" t="s">
        <v>109</v>
      </c>
      <c r="Q23" s="133" t="s">
        <v>258</v>
      </c>
      <c r="R23" s="144" t="s">
        <v>124</v>
      </c>
      <c r="S23" s="144" t="s">
        <v>94</v>
      </c>
      <c r="T23" s="133">
        <v>4</v>
      </c>
      <c r="U23" s="169" t="s">
        <v>109</v>
      </c>
      <c r="V23" s="23" t="s">
        <v>0</v>
      </c>
      <c r="W23" s="23" t="s">
        <v>97</v>
      </c>
      <c r="X23" s="23">
        <v>1</v>
      </c>
      <c r="Y23" s="23">
        <f t="shared" si="1"/>
        <v>9</v>
      </c>
      <c r="Z23" s="23">
        <v>6</v>
      </c>
      <c r="AA23" s="24" t="s">
        <v>106</v>
      </c>
    </row>
    <row r="24" spans="1:27" ht="12.75">
      <c r="A24" s="19">
        <v>20</v>
      </c>
      <c r="B24" s="192" t="s">
        <v>816</v>
      </c>
      <c r="C24" s="334"/>
      <c r="D24" s="193" t="s">
        <v>128</v>
      </c>
      <c r="E24" s="168">
        <v>670</v>
      </c>
      <c r="F24" s="492" t="s">
        <v>436</v>
      </c>
      <c r="G24" s="495" t="str">
        <f t="shared" si="0"/>
        <v>029E</v>
      </c>
      <c r="H24" s="141">
        <v>6</v>
      </c>
      <c r="I24" s="133" t="s">
        <v>177</v>
      </c>
      <c r="J24" s="142" t="s">
        <v>255</v>
      </c>
      <c r="K24" s="143">
        <v>4</v>
      </c>
      <c r="L24" s="144" t="s">
        <v>97</v>
      </c>
      <c r="M24" s="163"/>
      <c r="N24" s="163"/>
      <c r="O24" s="164"/>
      <c r="P24" s="169" t="s">
        <v>109</v>
      </c>
      <c r="Q24" s="133" t="s">
        <v>258</v>
      </c>
      <c r="R24" s="144" t="s">
        <v>124</v>
      </c>
      <c r="S24" s="144" t="s">
        <v>94</v>
      </c>
      <c r="T24" s="133">
        <v>3</v>
      </c>
      <c r="U24" s="169" t="s">
        <v>109</v>
      </c>
      <c r="V24" s="23" t="s">
        <v>0</v>
      </c>
      <c r="W24" s="23" t="s">
        <v>97</v>
      </c>
      <c r="X24" s="23">
        <v>1</v>
      </c>
      <c r="Y24" s="23">
        <f t="shared" si="1"/>
        <v>8</v>
      </c>
      <c r="Z24" s="23">
        <v>5</v>
      </c>
      <c r="AA24" s="24" t="s">
        <v>107</v>
      </c>
    </row>
    <row r="25" spans="1:27" ht="12.75">
      <c r="A25" s="19">
        <v>21</v>
      </c>
      <c r="B25" s="192" t="s">
        <v>817</v>
      </c>
      <c r="C25" s="334"/>
      <c r="D25" s="193" t="s">
        <v>128</v>
      </c>
      <c r="E25" s="168">
        <v>599</v>
      </c>
      <c r="F25" s="492" t="s">
        <v>436</v>
      </c>
      <c r="G25" s="495" t="str">
        <f t="shared" si="0"/>
        <v>0257</v>
      </c>
      <c r="H25" s="141">
        <v>6</v>
      </c>
      <c r="I25" s="133" t="s">
        <v>177</v>
      </c>
      <c r="J25" s="142" t="s">
        <v>256</v>
      </c>
      <c r="K25" s="143">
        <v>4</v>
      </c>
      <c r="L25" s="144" t="s">
        <v>97</v>
      </c>
      <c r="M25" s="163"/>
      <c r="N25" s="163"/>
      <c r="O25" s="164"/>
      <c r="P25" s="169" t="s">
        <v>109</v>
      </c>
      <c r="Q25" s="133" t="s">
        <v>258</v>
      </c>
      <c r="R25" s="144" t="s">
        <v>124</v>
      </c>
      <c r="S25" s="144" t="s">
        <v>94</v>
      </c>
      <c r="T25" s="133">
        <v>2</v>
      </c>
      <c r="U25" s="169" t="s">
        <v>109</v>
      </c>
      <c r="V25" s="23" t="s">
        <v>0</v>
      </c>
      <c r="W25" s="23" t="s">
        <v>97</v>
      </c>
      <c r="X25" s="23">
        <v>1</v>
      </c>
      <c r="Y25" s="23">
        <f t="shared" si="1"/>
        <v>8</v>
      </c>
      <c r="Z25" s="23">
        <v>5</v>
      </c>
      <c r="AA25" s="24" t="s">
        <v>106</v>
      </c>
    </row>
    <row r="26" spans="1:27" ht="12.75">
      <c r="A26" s="19">
        <v>22</v>
      </c>
      <c r="B26" s="192" t="s">
        <v>818</v>
      </c>
      <c r="C26" s="334"/>
      <c r="D26" s="193" t="s">
        <v>128</v>
      </c>
      <c r="E26" s="168">
        <v>659</v>
      </c>
      <c r="F26" s="492" t="s">
        <v>436</v>
      </c>
      <c r="G26" s="495" t="str">
        <f t="shared" si="0"/>
        <v>0293</v>
      </c>
      <c r="H26" s="141">
        <v>6</v>
      </c>
      <c r="I26" s="133" t="s">
        <v>177</v>
      </c>
      <c r="J26" s="142" t="s">
        <v>257</v>
      </c>
      <c r="K26" s="143">
        <v>4</v>
      </c>
      <c r="L26" s="144" t="s">
        <v>97</v>
      </c>
      <c r="M26" s="163"/>
      <c r="N26" s="163"/>
      <c r="O26" s="164"/>
      <c r="P26" s="169" t="s">
        <v>109</v>
      </c>
      <c r="Q26" s="133" t="s">
        <v>258</v>
      </c>
      <c r="R26" s="144" t="s">
        <v>124</v>
      </c>
      <c r="S26" s="144" t="s">
        <v>94</v>
      </c>
      <c r="T26" s="133">
        <v>1</v>
      </c>
      <c r="U26" s="169" t="s">
        <v>109</v>
      </c>
      <c r="V26" s="23" t="s">
        <v>0</v>
      </c>
      <c r="W26" s="23" t="s">
        <v>97</v>
      </c>
      <c r="X26" s="23">
        <v>1</v>
      </c>
      <c r="Y26" s="23">
        <f t="shared" si="1"/>
        <v>7</v>
      </c>
      <c r="Z26" s="23">
        <v>4</v>
      </c>
      <c r="AA26" s="24" t="s">
        <v>107</v>
      </c>
    </row>
    <row r="27" spans="1:27" ht="12.75">
      <c r="A27" s="105"/>
      <c r="B27" s="106"/>
      <c r="C27" s="106"/>
      <c r="D27" s="107"/>
      <c r="E27" s="108"/>
      <c r="F27" s="108"/>
      <c r="G27" s="108"/>
      <c r="H27" s="108"/>
      <c r="I27" s="108"/>
      <c r="J27" s="105"/>
      <c r="K27" s="105"/>
      <c r="L27" s="105"/>
      <c r="M27" s="105"/>
      <c r="N27" s="105"/>
      <c r="O27" s="105"/>
      <c r="P27" s="110"/>
      <c r="Q27" s="109"/>
      <c r="R27" s="111"/>
      <c r="S27" s="105"/>
      <c r="T27" s="105"/>
      <c r="U27" s="110"/>
      <c r="V27" s="112"/>
      <c r="W27" s="112"/>
      <c r="X27" s="112"/>
      <c r="Y27" s="112"/>
      <c r="Z27" s="95"/>
      <c r="AA27" s="95"/>
    </row>
    <row r="28" spans="1:27" ht="12.75">
      <c r="A28" s="19">
        <v>23</v>
      </c>
      <c r="B28" s="320" t="s">
        <v>819</v>
      </c>
      <c r="C28" s="424"/>
      <c r="D28" s="22" t="s">
        <v>128</v>
      </c>
      <c r="E28" s="22"/>
      <c r="F28" s="493" t="s">
        <v>436</v>
      </c>
      <c r="G28" s="496" t="str">
        <f>DEC2HEX(E28,4)</f>
        <v>0000</v>
      </c>
      <c r="H28" s="22">
        <v>0</v>
      </c>
      <c r="I28" s="22" t="s">
        <v>259</v>
      </c>
      <c r="J28" s="19" t="s">
        <v>260</v>
      </c>
      <c r="K28" s="19">
        <v>4</v>
      </c>
      <c r="L28" s="19" t="s">
        <v>444</v>
      </c>
      <c r="M28" s="19">
        <v>1</v>
      </c>
      <c r="N28" s="19">
        <v>9</v>
      </c>
      <c r="O28" s="19" t="s">
        <v>47</v>
      </c>
      <c r="P28" s="21" t="s">
        <v>118</v>
      </c>
      <c r="Q28" s="22" t="s">
        <v>258</v>
      </c>
      <c r="R28" s="19" t="s">
        <v>474</v>
      </c>
      <c r="S28" s="19" t="s">
        <v>104</v>
      </c>
      <c r="T28" s="19">
        <v>2</v>
      </c>
      <c r="U28" s="21" t="s">
        <v>113</v>
      </c>
      <c r="V28" s="32" t="s">
        <v>0</v>
      </c>
      <c r="W28" s="32" t="s">
        <v>104</v>
      </c>
      <c r="X28" s="32">
        <v>2</v>
      </c>
      <c r="Y28" s="32">
        <f>IF(Z28&lt;9,Z28+3,Z28+4)</f>
        <v>4</v>
      </c>
      <c r="Z28" s="32">
        <v>1</v>
      </c>
      <c r="AA28" s="33" t="s">
        <v>107</v>
      </c>
    </row>
    <row r="29" spans="1:27" ht="12.75">
      <c r="A29" s="19">
        <v>24</v>
      </c>
      <c r="B29" s="241" t="s">
        <v>820</v>
      </c>
      <c r="C29" s="425"/>
      <c r="D29" s="193" t="s">
        <v>128</v>
      </c>
      <c r="E29" s="168">
        <v>643</v>
      </c>
      <c r="F29" s="494" t="s">
        <v>436</v>
      </c>
      <c r="G29" s="278" t="str">
        <f aca="true" t="shared" si="2" ref="G29:G36">DEC2HEX(E29,4)</f>
        <v>0283</v>
      </c>
      <c r="H29" s="133">
        <v>6</v>
      </c>
      <c r="I29" s="133" t="s">
        <v>259</v>
      </c>
      <c r="J29" s="144" t="s">
        <v>260</v>
      </c>
      <c r="K29" s="144">
        <v>4</v>
      </c>
      <c r="L29" s="144" t="s">
        <v>444</v>
      </c>
      <c r="M29" s="144">
        <v>1</v>
      </c>
      <c r="N29" s="144">
        <v>8</v>
      </c>
      <c r="O29" s="144" t="s">
        <v>47</v>
      </c>
      <c r="P29" s="169" t="s">
        <v>117</v>
      </c>
      <c r="Q29" s="133" t="s">
        <v>258</v>
      </c>
      <c r="R29" s="144" t="s">
        <v>124</v>
      </c>
      <c r="S29" s="144" t="s">
        <v>104</v>
      </c>
      <c r="T29" s="144">
        <v>2</v>
      </c>
      <c r="U29" s="169" t="s">
        <v>112</v>
      </c>
      <c r="V29" s="23" t="s">
        <v>0</v>
      </c>
      <c r="W29" s="23" t="s">
        <v>97</v>
      </c>
      <c r="X29" s="23">
        <v>1</v>
      </c>
      <c r="Y29" s="23">
        <f t="shared" si="1"/>
        <v>7</v>
      </c>
      <c r="Z29" s="62">
        <v>4</v>
      </c>
      <c r="AA29" s="24" t="s">
        <v>106</v>
      </c>
    </row>
    <row r="30" spans="1:27" ht="12.75">
      <c r="A30" s="19">
        <v>25</v>
      </c>
      <c r="B30" s="241" t="s">
        <v>482</v>
      </c>
      <c r="C30" s="425"/>
      <c r="D30" s="193" t="s">
        <v>128</v>
      </c>
      <c r="E30" s="168">
        <v>578</v>
      </c>
      <c r="F30" s="494" t="s">
        <v>436</v>
      </c>
      <c r="G30" s="278" t="str">
        <f t="shared" si="2"/>
        <v>0242</v>
      </c>
      <c r="H30" s="133">
        <v>6</v>
      </c>
      <c r="I30" s="133" t="s">
        <v>259</v>
      </c>
      <c r="J30" s="144" t="s">
        <v>260</v>
      </c>
      <c r="K30" s="144">
        <v>4</v>
      </c>
      <c r="L30" s="144" t="s">
        <v>444</v>
      </c>
      <c r="M30" s="144">
        <v>1</v>
      </c>
      <c r="N30" s="144">
        <v>7</v>
      </c>
      <c r="O30" s="144" t="s">
        <v>47</v>
      </c>
      <c r="P30" s="169" t="s">
        <v>116</v>
      </c>
      <c r="Q30" s="133" t="s">
        <v>258</v>
      </c>
      <c r="R30" s="144" t="s">
        <v>124</v>
      </c>
      <c r="S30" s="144" t="s">
        <v>104</v>
      </c>
      <c r="T30" s="144">
        <v>2</v>
      </c>
      <c r="U30" s="169" t="s">
        <v>111</v>
      </c>
      <c r="V30" s="23" t="s">
        <v>0</v>
      </c>
      <c r="W30" s="23" t="s">
        <v>97</v>
      </c>
      <c r="X30" s="23">
        <v>1</v>
      </c>
      <c r="Y30" s="23">
        <f t="shared" si="1"/>
        <v>6</v>
      </c>
      <c r="Z30" s="23">
        <v>3</v>
      </c>
      <c r="AA30" s="24" t="s">
        <v>107</v>
      </c>
    </row>
    <row r="31" spans="1:27" ht="12.75">
      <c r="A31" s="19">
        <v>26</v>
      </c>
      <c r="B31" s="241" t="s">
        <v>821</v>
      </c>
      <c r="C31" s="425"/>
      <c r="D31" s="193" t="s">
        <v>128</v>
      </c>
      <c r="E31" s="168">
        <v>408</v>
      </c>
      <c r="F31" s="494" t="s">
        <v>436</v>
      </c>
      <c r="G31" s="278" t="str">
        <f t="shared" si="2"/>
        <v>0198</v>
      </c>
      <c r="H31" s="133">
        <v>6</v>
      </c>
      <c r="I31" s="133" t="s">
        <v>259</v>
      </c>
      <c r="J31" s="144" t="s">
        <v>260</v>
      </c>
      <c r="K31" s="144">
        <v>4</v>
      </c>
      <c r="L31" s="144" t="s">
        <v>444</v>
      </c>
      <c r="M31" s="144">
        <v>1</v>
      </c>
      <c r="N31" s="144">
        <v>6</v>
      </c>
      <c r="O31" s="144" t="s">
        <v>47</v>
      </c>
      <c r="P31" s="169" t="s">
        <v>115</v>
      </c>
      <c r="Q31" s="133" t="s">
        <v>258</v>
      </c>
      <c r="R31" s="144" t="s">
        <v>124</v>
      </c>
      <c r="S31" s="144" t="s">
        <v>104</v>
      </c>
      <c r="T31" s="144">
        <v>1</v>
      </c>
      <c r="U31" s="169" t="s">
        <v>115</v>
      </c>
      <c r="V31" s="23" t="s">
        <v>0</v>
      </c>
      <c r="W31" s="23" t="s">
        <v>97</v>
      </c>
      <c r="X31" s="23">
        <v>1</v>
      </c>
      <c r="Y31" s="23">
        <f t="shared" si="1"/>
        <v>6</v>
      </c>
      <c r="Z31" s="23">
        <v>3</v>
      </c>
      <c r="AA31" s="24" t="s">
        <v>106</v>
      </c>
    </row>
    <row r="32" spans="1:27" ht="12.75">
      <c r="A32" s="19">
        <v>27</v>
      </c>
      <c r="B32" s="241" t="s">
        <v>822</v>
      </c>
      <c r="C32" s="425"/>
      <c r="D32" s="193" t="s">
        <v>128</v>
      </c>
      <c r="E32" s="168">
        <v>651</v>
      </c>
      <c r="F32" s="494" t="s">
        <v>436</v>
      </c>
      <c r="G32" s="278" t="str">
        <f t="shared" si="2"/>
        <v>028B</v>
      </c>
      <c r="H32" s="133">
        <v>6</v>
      </c>
      <c r="I32" s="133" t="s">
        <v>259</v>
      </c>
      <c r="J32" s="144" t="s">
        <v>260</v>
      </c>
      <c r="K32" s="144">
        <v>4</v>
      </c>
      <c r="L32" s="144" t="s">
        <v>444</v>
      </c>
      <c r="M32" s="144">
        <v>1</v>
      </c>
      <c r="N32" s="144">
        <v>5</v>
      </c>
      <c r="O32" s="144" t="s">
        <v>47</v>
      </c>
      <c r="P32" s="169" t="s">
        <v>114</v>
      </c>
      <c r="Q32" s="133" t="s">
        <v>258</v>
      </c>
      <c r="R32" s="144" t="s">
        <v>124</v>
      </c>
      <c r="S32" s="144" t="s">
        <v>104</v>
      </c>
      <c r="T32" s="144">
        <v>1</v>
      </c>
      <c r="U32" s="169" t="s">
        <v>114</v>
      </c>
      <c r="V32" s="23" t="s">
        <v>0</v>
      </c>
      <c r="W32" s="23" t="s">
        <v>97</v>
      </c>
      <c r="X32" s="23">
        <v>1</v>
      </c>
      <c r="Y32" s="23">
        <f t="shared" si="1"/>
        <v>5</v>
      </c>
      <c r="Z32" s="23">
        <v>2</v>
      </c>
      <c r="AA32" s="24" t="s">
        <v>107</v>
      </c>
    </row>
    <row r="33" spans="1:27" ht="12.75">
      <c r="A33" s="19">
        <v>28</v>
      </c>
      <c r="B33" s="241" t="s">
        <v>823</v>
      </c>
      <c r="C33" s="425"/>
      <c r="D33" s="193" t="s">
        <v>128</v>
      </c>
      <c r="E33" s="168">
        <v>386</v>
      </c>
      <c r="F33" s="494" t="s">
        <v>436</v>
      </c>
      <c r="G33" s="278" t="str">
        <f t="shared" si="2"/>
        <v>0182</v>
      </c>
      <c r="H33" s="133">
        <v>6</v>
      </c>
      <c r="I33" s="133" t="s">
        <v>259</v>
      </c>
      <c r="J33" s="144" t="s">
        <v>260</v>
      </c>
      <c r="K33" s="144">
        <v>4</v>
      </c>
      <c r="L33" s="144" t="s">
        <v>444</v>
      </c>
      <c r="M33" s="144">
        <v>1</v>
      </c>
      <c r="N33" s="144">
        <v>4</v>
      </c>
      <c r="O33" s="144" t="s">
        <v>47</v>
      </c>
      <c r="P33" s="169" t="s">
        <v>109</v>
      </c>
      <c r="Q33" s="133" t="s">
        <v>258</v>
      </c>
      <c r="R33" s="144" t="s">
        <v>124</v>
      </c>
      <c r="S33" s="144" t="s">
        <v>104</v>
      </c>
      <c r="T33" s="144">
        <v>1</v>
      </c>
      <c r="U33" s="169" t="s">
        <v>109</v>
      </c>
      <c r="V33" s="23" t="s">
        <v>0</v>
      </c>
      <c r="W33" s="23" t="s">
        <v>97</v>
      </c>
      <c r="X33" s="23">
        <v>1</v>
      </c>
      <c r="Y33" s="23">
        <f t="shared" si="1"/>
        <v>5</v>
      </c>
      <c r="Z33" s="23">
        <v>2</v>
      </c>
      <c r="AA33" s="24" t="s">
        <v>106</v>
      </c>
    </row>
    <row r="34" spans="1:27" ht="12.75">
      <c r="A34" s="19">
        <v>29</v>
      </c>
      <c r="B34" s="167" t="s">
        <v>824</v>
      </c>
      <c r="C34" s="343"/>
      <c r="D34" s="193" t="s">
        <v>128</v>
      </c>
      <c r="E34" s="168">
        <v>157</v>
      </c>
      <c r="F34" s="494" t="s">
        <v>436</v>
      </c>
      <c r="G34" s="278" t="str">
        <f t="shared" si="2"/>
        <v>009D</v>
      </c>
      <c r="H34" s="133">
        <v>6</v>
      </c>
      <c r="I34" s="133" t="s">
        <v>259</v>
      </c>
      <c r="J34" s="144" t="s">
        <v>260</v>
      </c>
      <c r="K34" s="144">
        <v>4</v>
      </c>
      <c r="L34" s="144" t="s">
        <v>444</v>
      </c>
      <c r="M34" s="144">
        <v>1</v>
      </c>
      <c r="N34" s="144">
        <v>3</v>
      </c>
      <c r="O34" s="144" t="s">
        <v>47</v>
      </c>
      <c r="P34" s="169" t="s">
        <v>113</v>
      </c>
      <c r="Q34" s="133" t="s">
        <v>258</v>
      </c>
      <c r="R34" s="144" t="s">
        <v>124</v>
      </c>
      <c r="S34" s="144" t="s">
        <v>104</v>
      </c>
      <c r="T34" s="144">
        <v>1</v>
      </c>
      <c r="U34" s="169" t="s">
        <v>113</v>
      </c>
      <c r="V34" s="23" t="s">
        <v>0</v>
      </c>
      <c r="W34" s="23" t="s">
        <v>97</v>
      </c>
      <c r="X34" s="23">
        <v>1</v>
      </c>
      <c r="Y34" s="23">
        <f t="shared" si="1"/>
        <v>4</v>
      </c>
      <c r="Z34" s="23">
        <v>1</v>
      </c>
      <c r="AA34" s="24" t="s">
        <v>107</v>
      </c>
    </row>
    <row r="35" spans="1:27" ht="12.75">
      <c r="A35" s="19">
        <v>30</v>
      </c>
      <c r="B35" s="241" t="s">
        <v>825</v>
      </c>
      <c r="C35" s="425"/>
      <c r="D35" s="193" t="s">
        <v>128</v>
      </c>
      <c r="E35" s="168">
        <v>744</v>
      </c>
      <c r="F35" s="494" t="s">
        <v>436</v>
      </c>
      <c r="G35" s="278" t="str">
        <f t="shared" si="2"/>
        <v>02E8</v>
      </c>
      <c r="H35" s="133">
        <v>8</v>
      </c>
      <c r="I35" s="133" t="s">
        <v>259</v>
      </c>
      <c r="J35" s="144" t="s">
        <v>260</v>
      </c>
      <c r="K35" s="144">
        <v>4</v>
      </c>
      <c r="L35" s="144" t="s">
        <v>444</v>
      </c>
      <c r="M35" s="144">
        <v>1</v>
      </c>
      <c r="N35" s="144">
        <v>2</v>
      </c>
      <c r="O35" s="144" t="s">
        <v>47</v>
      </c>
      <c r="P35" s="169" t="s">
        <v>112</v>
      </c>
      <c r="Q35" s="133" t="s">
        <v>258</v>
      </c>
      <c r="R35" s="144" t="s">
        <v>124</v>
      </c>
      <c r="S35" s="144" t="s">
        <v>104</v>
      </c>
      <c r="T35" s="144">
        <v>1</v>
      </c>
      <c r="U35" s="169" t="s">
        <v>112</v>
      </c>
      <c r="V35" s="23" t="s">
        <v>0</v>
      </c>
      <c r="W35" s="23" t="s">
        <v>97</v>
      </c>
      <c r="X35" s="23">
        <v>1</v>
      </c>
      <c r="Y35" s="23">
        <f t="shared" si="1"/>
        <v>4</v>
      </c>
      <c r="Z35" s="23">
        <v>1</v>
      </c>
      <c r="AA35" s="24" t="s">
        <v>106</v>
      </c>
    </row>
    <row r="36" spans="1:27" ht="12.75">
      <c r="A36" s="19">
        <v>31</v>
      </c>
      <c r="B36" s="235" t="s">
        <v>826</v>
      </c>
      <c r="C36" s="426"/>
      <c r="D36" s="195" t="s">
        <v>128</v>
      </c>
      <c r="E36" s="174">
        <v>624</v>
      </c>
      <c r="F36" s="479" t="s">
        <v>436</v>
      </c>
      <c r="G36" s="295" t="str">
        <f t="shared" si="2"/>
        <v>0270</v>
      </c>
      <c r="H36" s="178">
        <v>2</v>
      </c>
      <c r="I36" s="178" t="s">
        <v>259</v>
      </c>
      <c r="J36" s="196" t="s">
        <v>260</v>
      </c>
      <c r="K36" s="196">
        <v>4</v>
      </c>
      <c r="L36" s="196" t="s">
        <v>444</v>
      </c>
      <c r="M36" s="196">
        <v>1</v>
      </c>
      <c r="N36" s="196">
        <v>1</v>
      </c>
      <c r="O36" s="196" t="s">
        <v>47</v>
      </c>
      <c r="P36" s="197" t="s">
        <v>111</v>
      </c>
      <c r="Q36" s="178" t="s">
        <v>258</v>
      </c>
      <c r="R36" s="196" t="s">
        <v>124</v>
      </c>
      <c r="S36" s="196" t="s">
        <v>104</v>
      </c>
      <c r="T36" s="196">
        <v>1</v>
      </c>
      <c r="U36" s="197" t="s">
        <v>111</v>
      </c>
      <c r="V36" s="32" t="s">
        <v>0</v>
      </c>
      <c r="W36" s="32" t="s">
        <v>104</v>
      </c>
      <c r="X36" s="32">
        <v>2</v>
      </c>
      <c r="Y36" s="32">
        <f t="shared" si="1"/>
        <v>4</v>
      </c>
      <c r="Z36" s="32">
        <v>1</v>
      </c>
      <c r="AA36" s="33" t="s">
        <v>106</v>
      </c>
    </row>
    <row r="37" spans="1:27" ht="12.75">
      <c r="A37" s="45"/>
      <c r="B37" s="52"/>
      <c r="C37" s="52"/>
      <c r="D37" s="50"/>
      <c r="E37" s="48"/>
      <c r="F37" s="48"/>
      <c r="G37" s="48"/>
      <c r="H37" s="48"/>
      <c r="I37" s="48"/>
      <c r="J37" s="45"/>
      <c r="K37" s="45"/>
      <c r="L37" s="45"/>
      <c r="M37" s="45"/>
      <c r="N37" s="45"/>
      <c r="O37" s="45"/>
      <c r="P37" s="53"/>
      <c r="Q37" s="48"/>
      <c r="R37" s="49"/>
      <c r="S37" s="45"/>
      <c r="T37" s="45"/>
      <c r="U37" s="43"/>
      <c r="V37" s="54"/>
      <c r="W37" s="54"/>
      <c r="X37" s="54"/>
      <c r="Y37" s="54"/>
      <c r="Z37" s="54"/>
      <c r="AA37" s="95"/>
    </row>
    <row r="38" spans="1:31" ht="15">
      <c r="A38" s="49">
        <v>32</v>
      </c>
      <c r="B38" s="242" t="s">
        <v>827</v>
      </c>
      <c r="C38" s="427"/>
      <c r="D38" s="195" t="s">
        <v>128</v>
      </c>
      <c r="E38" s="243">
        <v>8</v>
      </c>
      <c r="F38" s="479" t="s">
        <v>436</v>
      </c>
      <c r="G38" s="295" t="str">
        <f aca="true" t="shared" si="3" ref="G38:G46">DEC2HEX(E38,4)</f>
        <v>0008</v>
      </c>
      <c r="H38" s="178">
        <v>2</v>
      </c>
      <c r="I38" s="178" t="s">
        <v>284</v>
      </c>
      <c r="J38" s="196" t="s">
        <v>175</v>
      </c>
      <c r="K38" s="196">
        <v>4</v>
      </c>
      <c r="L38" s="196" t="s">
        <v>445</v>
      </c>
      <c r="M38" s="196">
        <v>1</v>
      </c>
      <c r="N38" s="196">
        <v>1</v>
      </c>
      <c r="O38" s="196" t="s">
        <v>47</v>
      </c>
      <c r="P38" s="197" t="s">
        <v>111</v>
      </c>
      <c r="Q38" s="178" t="s">
        <v>258</v>
      </c>
      <c r="R38" s="196" t="s">
        <v>124</v>
      </c>
      <c r="S38" s="196" t="s">
        <v>104</v>
      </c>
      <c r="T38" s="196">
        <v>12</v>
      </c>
      <c r="U38" s="197" t="s">
        <v>111</v>
      </c>
      <c r="V38" s="25" t="s">
        <v>0</v>
      </c>
      <c r="W38" s="25" t="s">
        <v>104</v>
      </c>
      <c r="X38" s="25">
        <v>2</v>
      </c>
      <c r="Y38" s="25">
        <f aca="true" t="shared" si="4" ref="Y38:Y45">IF(Z38&lt;9,Z38+3,Z38+4)</f>
        <v>13</v>
      </c>
      <c r="Z38" s="25">
        <v>9</v>
      </c>
      <c r="AA38" s="26" t="s">
        <v>106</v>
      </c>
      <c r="AC38" s="321"/>
      <c r="AD38" s="321"/>
      <c r="AE38" s="321"/>
    </row>
    <row r="39" spans="1:31" ht="15">
      <c r="A39" s="49">
        <v>33</v>
      </c>
      <c r="B39" s="200" t="s">
        <v>483</v>
      </c>
      <c r="C39" s="340"/>
      <c r="D39" s="198" t="s">
        <v>128</v>
      </c>
      <c r="E39" s="190">
        <v>5</v>
      </c>
      <c r="F39" s="481" t="s">
        <v>436</v>
      </c>
      <c r="G39" s="299" t="str">
        <f t="shared" si="3"/>
        <v>0005</v>
      </c>
      <c r="H39" s="150">
        <v>8</v>
      </c>
      <c r="I39" s="150" t="s">
        <v>284</v>
      </c>
      <c r="J39" s="159" t="s">
        <v>175</v>
      </c>
      <c r="K39" s="159">
        <v>4</v>
      </c>
      <c r="L39" s="159" t="s">
        <v>445</v>
      </c>
      <c r="M39" s="159">
        <v>1</v>
      </c>
      <c r="N39" s="159">
        <v>2</v>
      </c>
      <c r="O39" s="159" t="s">
        <v>47</v>
      </c>
      <c r="P39" s="199" t="s">
        <v>112</v>
      </c>
      <c r="Q39" s="150" t="s">
        <v>258</v>
      </c>
      <c r="R39" s="159" t="s">
        <v>124</v>
      </c>
      <c r="S39" s="159" t="s">
        <v>104</v>
      </c>
      <c r="T39" s="159">
        <v>12</v>
      </c>
      <c r="U39" s="199" t="s">
        <v>112</v>
      </c>
      <c r="V39" s="27" t="s">
        <v>0</v>
      </c>
      <c r="W39" s="27" t="s">
        <v>98</v>
      </c>
      <c r="X39" s="27">
        <v>3</v>
      </c>
      <c r="Y39" s="27">
        <f t="shared" si="4"/>
        <v>4</v>
      </c>
      <c r="Z39" s="27">
        <v>1</v>
      </c>
      <c r="AA39" s="28" t="s">
        <v>106</v>
      </c>
      <c r="AC39" s="321"/>
      <c r="AD39" s="321"/>
      <c r="AE39" s="321"/>
    </row>
    <row r="40" spans="1:31" ht="15">
      <c r="A40" s="49">
        <v>34</v>
      </c>
      <c r="B40" s="200" t="s">
        <v>828</v>
      </c>
      <c r="C40" s="340"/>
      <c r="D40" s="198" t="s">
        <v>128</v>
      </c>
      <c r="E40" s="190">
        <v>316</v>
      </c>
      <c r="F40" s="481" t="s">
        <v>436</v>
      </c>
      <c r="G40" s="299" t="str">
        <f t="shared" si="3"/>
        <v>013C</v>
      </c>
      <c r="H40" s="150">
        <v>6</v>
      </c>
      <c r="I40" s="150" t="s">
        <v>284</v>
      </c>
      <c r="J40" s="159" t="s">
        <v>175</v>
      </c>
      <c r="K40" s="159">
        <v>4</v>
      </c>
      <c r="L40" s="159" t="s">
        <v>445</v>
      </c>
      <c r="M40" s="159">
        <v>1</v>
      </c>
      <c r="N40" s="159">
        <v>3</v>
      </c>
      <c r="O40" s="159" t="s">
        <v>47</v>
      </c>
      <c r="P40" s="199" t="s">
        <v>113</v>
      </c>
      <c r="Q40" s="150" t="s">
        <v>258</v>
      </c>
      <c r="R40" s="159" t="s">
        <v>124</v>
      </c>
      <c r="S40" s="159" t="s">
        <v>104</v>
      </c>
      <c r="T40" s="159">
        <v>12</v>
      </c>
      <c r="U40" s="199" t="s">
        <v>113</v>
      </c>
      <c r="V40" s="27" t="s">
        <v>0</v>
      </c>
      <c r="W40" s="27" t="s">
        <v>98</v>
      </c>
      <c r="X40" s="27">
        <v>3</v>
      </c>
      <c r="Y40" s="27">
        <f t="shared" si="4"/>
        <v>4</v>
      </c>
      <c r="Z40" s="27">
        <v>1</v>
      </c>
      <c r="AA40" s="28" t="s">
        <v>107</v>
      </c>
      <c r="AC40" s="322"/>
      <c r="AD40" s="322"/>
      <c r="AE40" s="322"/>
    </row>
    <row r="41" spans="1:31" ht="15">
      <c r="A41" s="49">
        <v>35</v>
      </c>
      <c r="B41" s="200" t="s">
        <v>484</v>
      </c>
      <c r="C41" s="340"/>
      <c r="D41" s="198" t="s">
        <v>128</v>
      </c>
      <c r="E41" s="190">
        <v>235</v>
      </c>
      <c r="F41" s="481" t="s">
        <v>436</v>
      </c>
      <c r="G41" s="299" t="str">
        <f t="shared" si="3"/>
        <v>00EB</v>
      </c>
      <c r="H41" s="150">
        <v>6</v>
      </c>
      <c r="I41" s="150" t="s">
        <v>284</v>
      </c>
      <c r="J41" s="159" t="s">
        <v>175</v>
      </c>
      <c r="K41" s="159">
        <v>4</v>
      </c>
      <c r="L41" s="159" t="s">
        <v>445</v>
      </c>
      <c r="M41" s="159">
        <v>1</v>
      </c>
      <c r="N41" s="159">
        <v>4</v>
      </c>
      <c r="O41" s="159" t="s">
        <v>47</v>
      </c>
      <c r="P41" s="199" t="s">
        <v>109</v>
      </c>
      <c r="Q41" s="150" t="s">
        <v>258</v>
      </c>
      <c r="R41" s="159" t="s">
        <v>124</v>
      </c>
      <c r="S41" s="159" t="s">
        <v>104</v>
      </c>
      <c r="T41" s="159">
        <v>12</v>
      </c>
      <c r="U41" s="199" t="s">
        <v>109</v>
      </c>
      <c r="V41" s="27" t="s">
        <v>0</v>
      </c>
      <c r="W41" s="27" t="s">
        <v>98</v>
      </c>
      <c r="X41" s="27">
        <v>3</v>
      </c>
      <c r="Y41" s="27">
        <f t="shared" si="4"/>
        <v>5</v>
      </c>
      <c r="Z41" s="27">
        <v>2</v>
      </c>
      <c r="AA41" s="28" t="s">
        <v>106</v>
      </c>
      <c r="AC41" s="322"/>
      <c r="AD41" s="322"/>
      <c r="AE41" s="322"/>
    </row>
    <row r="42" spans="1:27" ht="12.75">
      <c r="A42" s="49">
        <v>36</v>
      </c>
      <c r="B42" s="200" t="s">
        <v>829</v>
      </c>
      <c r="C42" s="340"/>
      <c r="D42" s="198" t="s">
        <v>128</v>
      </c>
      <c r="E42" s="190">
        <v>584</v>
      </c>
      <c r="F42" s="481" t="s">
        <v>436</v>
      </c>
      <c r="G42" s="299" t="str">
        <f t="shared" si="3"/>
        <v>0248</v>
      </c>
      <c r="H42" s="150">
        <v>6</v>
      </c>
      <c r="I42" s="150" t="s">
        <v>284</v>
      </c>
      <c r="J42" s="159" t="s">
        <v>175</v>
      </c>
      <c r="K42" s="159">
        <v>4</v>
      </c>
      <c r="L42" s="159" t="s">
        <v>445</v>
      </c>
      <c r="M42" s="159">
        <v>1</v>
      </c>
      <c r="N42" s="159">
        <v>5</v>
      </c>
      <c r="O42" s="159" t="s">
        <v>47</v>
      </c>
      <c r="P42" s="199" t="s">
        <v>114</v>
      </c>
      <c r="Q42" s="150" t="s">
        <v>258</v>
      </c>
      <c r="R42" s="159" t="s">
        <v>124</v>
      </c>
      <c r="S42" s="159" t="s">
        <v>104</v>
      </c>
      <c r="T42" s="159">
        <v>12</v>
      </c>
      <c r="U42" s="199" t="s">
        <v>114</v>
      </c>
      <c r="V42" s="27" t="s">
        <v>0</v>
      </c>
      <c r="W42" s="27" t="s">
        <v>98</v>
      </c>
      <c r="X42" s="27">
        <v>3</v>
      </c>
      <c r="Y42" s="27">
        <f t="shared" si="4"/>
        <v>5</v>
      </c>
      <c r="Z42" s="27">
        <v>2</v>
      </c>
      <c r="AA42" s="28" t="s">
        <v>107</v>
      </c>
    </row>
    <row r="43" spans="1:27" ht="12.75">
      <c r="A43" s="49">
        <v>37</v>
      </c>
      <c r="B43" s="200" t="s">
        <v>830</v>
      </c>
      <c r="C43" s="340"/>
      <c r="D43" s="198" t="s">
        <v>128</v>
      </c>
      <c r="E43" s="190">
        <v>509</v>
      </c>
      <c r="F43" s="481" t="s">
        <v>436</v>
      </c>
      <c r="G43" s="299" t="str">
        <f t="shared" si="3"/>
        <v>01FD</v>
      </c>
      <c r="H43" s="150">
        <v>6</v>
      </c>
      <c r="I43" s="150" t="s">
        <v>284</v>
      </c>
      <c r="J43" s="159" t="s">
        <v>175</v>
      </c>
      <c r="K43" s="159">
        <v>4</v>
      </c>
      <c r="L43" s="159" t="s">
        <v>445</v>
      </c>
      <c r="M43" s="159">
        <v>1</v>
      </c>
      <c r="N43" s="159">
        <v>6</v>
      </c>
      <c r="O43" s="159" t="s">
        <v>47</v>
      </c>
      <c r="P43" s="199" t="s">
        <v>115</v>
      </c>
      <c r="Q43" s="150" t="s">
        <v>258</v>
      </c>
      <c r="R43" s="159" t="s">
        <v>124</v>
      </c>
      <c r="S43" s="159" t="s">
        <v>104</v>
      </c>
      <c r="T43" s="159">
        <v>12</v>
      </c>
      <c r="U43" s="199" t="s">
        <v>115</v>
      </c>
      <c r="V43" s="27" t="s">
        <v>0</v>
      </c>
      <c r="W43" s="27" t="s">
        <v>98</v>
      </c>
      <c r="X43" s="27">
        <v>3</v>
      </c>
      <c r="Y43" s="27">
        <f t="shared" si="4"/>
        <v>6</v>
      </c>
      <c r="Z43" s="27">
        <v>3</v>
      </c>
      <c r="AA43" s="28" t="s">
        <v>106</v>
      </c>
    </row>
    <row r="44" spans="1:27" ht="12.75">
      <c r="A44" s="49">
        <v>38</v>
      </c>
      <c r="B44" s="200" t="s">
        <v>831</v>
      </c>
      <c r="C44" s="340"/>
      <c r="D44" s="198" t="s">
        <v>128</v>
      </c>
      <c r="E44" s="190">
        <v>7</v>
      </c>
      <c r="F44" s="481" t="s">
        <v>436</v>
      </c>
      <c r="G44" s="299" t="str">
        <f t="shared" si="3"/>
        <v>0007</v>
      </c>
      <c r="H44" s="150">
        <v>6</v>
      </c>
      <c r="I44" s="150" t="s">
        <v>284</v>
      </c>
      <c r="J44" s="159" t="s">
        <v>175</v>
      </c>
      <c r="K44" s="159">
        <v>4</v>
      </c>
      <c r="L44" s="159" t="s">
        <v>445</v>
      </c>
      <c r="M44" s="159">
        <v>1</v>
      </c>
      <c r="N44" s="159">
        <v>7</v>
      </c>
      <c r="O44" s="159" t="s">
        <v>47</v>
      </c>
      <c r="P44" s="199" t="s">
        <v>116</v>
      </c>
      <c r="Q44" s="150" t="s">
        <v>258</v>
      </c>
      <c r="R44" s="159" t="s">
        <v>124</v>
      </c>
      <c r="S44" s="159" t="s">
        <v>104</v>
      </c>
      <c r="T44" s="159">
        <v>11</v>
      </c>
      <c r="U44" s="199" t="s">
        <v>111</v>
      </c>
      <c r="V44" s="27" t="s">
        <v>0</v>
      </c>
      <c r="W44" s="27" t="s">
        <v>98</v>
      </c>
      <c r="X44" s="27">
        <v>3</v>
      </c>
      <c r="Y44" s="27">
        <f t="shared" si="4"/>
        <v>6</v>
      </c>
      <c r="Z44" s="27">
        <v>3</v>
      </c>
      <c r="AA44" s="28" t="s">
        <v>107</v>
      </c>
    </row>
    <row r="45" spans="1:27" ht="12.75">
      <c r="A45" s="49">
        <v>39</v>
      </c>
      <c r="B45" s="200" t="s">
        <v>832</v>
      </c>
      <c r="C45" s="340"/>
      <c r="D45" s="198" t="s">
        <v>128</v>
      </c>
      <c r="E45" s="190">
        <v>10</v>
      </c>
      <c r="F45" s="481" t="s">
        <v>436</v>
      </c>
      <c r="G45" s="299" t="str">
        <f t="shared" si="3"/>
        <v>000A</v>
      </c>
      <c r="H45" s="150">
        <v>6</v>
      </c>
      <c r="I45" s="150" t="s">
        <v>284</v>
      </c>
      <c r="J45" s="159" t="s">
        <v>175</v>
      </c>
      <c r="K45" s="159">
        <v>4</v>
      </c>
      <c r="L45" s="159" t="s">
        <v>445</v>
      </c>
      <c r="M45" s="159">
        <v>1</v>
      </c>
      <c r="N45" s="159">
        <v>8</v>
      </c>
      <c r="O45" s="159" t="s">
        <v>47</v>
      </c>
      <c r="P45" s="199" t="s">
        <v>117</v>
      </c>
      <c r="Q45" s="150" t="s">
        <v>258</v>
      </c>
      <c r="R45" s="159" t="s">
        <v>124</v>
      </c>
      <c r="S45" s="159" t="s">
        <v>104</v>
      </c>
      <c r="T45" s="159">
        <v>11</v>
      </c>
      <c r="U45" s="199" t="s">
        <v>112</v>
      </c>
      <c r="V45" s="27" t="s">
        <v>0</v>
      </c>
      <c r="W45" s="27" t="s">
        <v>98</v>
      </c>
      <c r="X45" s="27">
        <v>3</v>
      </c>
      <c r="Y45" s="27">
        <f t="shared" si="4"/>
        <v>7</v>
      </c>
      <c r="Z45" s="27">
        <v>4</v>
      </c>
      <c r="AA45" s="28" t="s">
        <v>106</v>
      </c>
    </row>
    <row r="46" spans="1:27" ht="12.75">
      <c r="A46" s="49">
        <v>40</v>
      </c>
      <c r="B46" s="20" t="s">
        <v>833</v>
      </c>
      <c r="C46" s="428"/>
      <c r="D46" s="195" t="s">
        <v>128</v>
      </c>
      <c r="E46" s="243">
        <v>119</v>
      </c>
      <c r="F46" s="243" t="s">
        <v>436</v>
      </c>
      <c r="G46" s="243" t="str">
        <f t="shared" si="3"/>
        <v>0077</v>
      </c>
      <c r="H46" s="22">
        <v>3</v>
      </c>
      <c r="I46" s="22" t="s">
        <v>284</v>
      </c>
      <c r="J46" s="491" t="s">
        <v>175</v>
      </c>
      <c r="K46" s="196">
        <v>4</v>
      </c>
      <c r="L46" s="491" t="s">
        <v>445</v>
      </c>
      <c r="M46" s="196">
        <v>1</v>
      </c>
      <c r="N46" s="196">
        <v>9</v>
      </c>
      <c r="O46" s="491" t="s">
        <v>472</v>
      </c>
      <c r="P46" s="491" t="s">
        <v>118</v>
      </c>
      <c r="Q46" s="491" t="s">
        <v>258</v>
      </c>
      <c r="R46" s="491" t="s">
        <v>124</v>
      </c>
      <c r="S46" s="491" t="s">
        <v>104</v>
      </c>
      <c r="T46" s="523">
        <v>11</v>
      </c>
      <c r="U46" s="491" t="s">
        <v>113</v>
      </c>
      <c r="V46" s="25" t="s">
        <v>0</v>
      </c>
      <c r="W46" s="25" t="s">
        <v>104</v>
      </c>
      <c r="X46" s="25">
        <v>2</v>
      </c>
      <c r="Y46" s="25">
        <f>IF(Z46&lt;9,Z46+3,Z46+4)</f>
        <v>13</v>
      </c>
      <c r="Z46" s="25">
        <v>9</v>
      </c>
      <c r="AA46" s="318" t="s">
        <v>107</v>
      </c>
    </row>
    <row r="47" spans="1:27" ht="12.75">
      <c r="A47" s="49"/>
      <c r="D47" s="50"/>
      <c r="E47" s="38"/>
      <c r="F47" s="38"/>
      <c r="G47" s="38"/>
      <c r="H47" s="38"/>
      <c r="I47" s="38"/>
      <c r="J47" s="45"/>
      <c r="K47" s="45"/>
      <c r="L47" s="49"/>
      <c r="M47" s="45"/>
      <c r="N47" s="45"/>
      <c r="O47" s="45"/>
      <c r="P47" s="53"/>
      <c r="Q47" s="48"/>
      <c r="R47" s="49"/>
      <c r="S47" s="45"/>
      <c r="T47" s="45"/>
      <c r="U47" s="53"/>
      <c r="V47" s="113"/>
      <c r="W47" s="113"/>
      <c r="X47" s="113"/>
      <c r="Y47" s="113"/>
      <c r="Z47" s="113"/>
      <c r="AA47" s="95"/>
    </row>
    <row r="48" spans="1:27" ht="12.75">
      <c r="A48" s="19">
        <v>41</v>
      </c>
      <c r="B48" s="200" t="s">
        <v>834</v>
      </c>
      <c r="C48" s="340"/>
      <c r="D48" s="198" t="s">
        <v>128</v>
      </c>
      <c r="E48" s="190">
        <v>217</v>
      </c>
      <c r="F48" s="482" t="s">
        <v>436</v>
      </c>
      <c r="G48" s="483" t="str">
        <f aca="true" t="shared" si="5" ref="G48:G70">DEC2HEX(E48,4)</f>
        <v>00D9</v>
      </c>
      <c r="H48" s="156">
        <v>6</v>
      </c>
      <c r="I48" s="150" t="s">
        <v>177</v>
      </c>
      <c r="J48" s="157" t="s">
        <v>261</v>
      </c>
      <c r="K48" s="158">
        <v>4</v>
      </c>
      <c r="L48" s="159" t="s">
        <v>98</v>
      </c>
      <c r="M48" s="191"/>
      <c r="N48" s="191"/>
      <c r="O48" s="191"/>
      <c r="P48" s="199" t="s">
        <v>109</v>
      </c>
      <c r="Q48" s="150" t="s">
        <v>258</v>
      </c>
      <c r="R48" s="159" t="s">
        <v>124</v>
      </c>
      <c r="S48" s="159" t="s">
        <v>94</v>
      </c>
      <c r="T48" s="159">
        <v>8</v>
      </c>
      <c r="U48" s="199" t="s">
        <v>109</v>
      </c>
      <c r="V48" s="27" t="s">
        <v>0</v>
      </c>
      <c r="W48" s="27" t="s">
        <v>98</v>
      </c>
      <c r="X48" s="27">
        <v>3</v>
      </c>
      <c r="Y48" s="27">
        <f t="shared" si="1"/>
        <v>7</v>
      </c>
      <c r="Z48" s="27">
        <v>4</v>
      </c>
      <c r="AA48" s="28" t="s">
        <v>107</v>
      </c>
    </row>
    <row r="49" spans="1:27" ht="12.75">
      <c r="A49" s="19">
        <v>42</v>
      </c>
      <c r="B49" s="200" t="s">
        <v>835</v>
      </c>
      <c r="C49" s="340"/>
      <c r="D49" s="198" t="s">
        <v>128</v>
      </c>
      <c r="E49" s="190">
        <v>531</v>
      </c>
      <c r="F49" s="482" t="s">
        <v>436</v>
      </c>
      <c r="G49" s="483" t="str">
        <f t="shared" si="5"/>
        <v>0213</v>
      </c>
      <c r="H49" s="156">
        <v>6</v>
      </c>
      <c r="I49" s="150" t="s">
        <v>177</v>
      </c>
      <c r="J49" s="157" t="s">
        <v>262</v>
      </c>
      <c r="K49" s="158">
        <v>4</v>
      </c>
      <c r="L49" s="159" t="s">
        <v>98</v>
      </c>
      <c r="M49" s="191"/>
      <c r="N49" s="191"/>
      <c r="O49" s="191"/>
      <c r="P49" s="199" t="s">
        <v>109</v>
      </c>
      <c r="Q49" s="150" t="s">
        <v>258</v>
      </c>
      <c r="R49" s="159" t="s">
        <v>124</v>
      </c>
      <c r="S49" s="159" t="s">
        <v>94</v>
      </c>
      <c r="T49" s="159">
        <v>9</v>
      </c>
      <c r="U49" s="199" t="s">
        <v>109</v>
      </c>
      <c r="V49" s="27" t="s">
        <v>0</v>
      </c>
      <c r="W49" s="27" t="s">
        <v>98</v>
      </c>
      <c r="X49" s="27">
        <v>3</v>
      </c>
      <c r="Y49" s="27">
        <f t="shared" si="1"/>
        <v>8</v>
      </c>
      <c r="Z49" s="27">
        <v>5</v>
      </c>
      <c r="AA49" s="28" t="s">
        <v>106</v>
      </c>
    </row>
    <row r="50" spans="1:27" ht="12.75">
      <c r="A50" s="19">
        <v>43</v>
      </c>
      <c r="B50" s="200" t="s">
        <v>836</v>
      </c>
      <c r="C50" s="340"/>
      <c r="D50" s="198" t="s">
        <v>128</v>
      </c>
      <c r="E50" s="190">
        <v>568</v>
      </c>
      <c r="F50" s="482" t="s">
        <v>436</v>
      </c>
      <c r="G50" s="483" t="str">
        <f t="shared" si="5"/>
        <v>0238</v>
      </c>
      <c r="H50" s="156">
        <v>6</v>
      </c>
      <c r="I50" s="150" t="s">
        <v>177</v>
      </c>
      <c r="J50" s="157" t="s">
        <v>263</v>
      </c>
      <c r="K50" s="158">
        <v>4</v>
      </c>
      <c r="L50" s="159" t="s">
        <v>98</v>
      </c>
      <c r="M50" s="191"/>
      <c r="N50" s="191"/>
      <c r="O50" s="191"/>
      <c r="P50" s="199" t="s">
        <v>109</v>
      </c>
      <c r="Q50" s="150" t="s">
        <v>258</v>
      </c>
      <c r="R50" s="159" t="s">
        <v>124</v>
      </c>
      <c r="S50" s="159" t="s">
        <v>94</v>
      </c>
      <c r="T50" s="159">
        <v>10</v>
      </c>
      <c r="U50" s="199" t="s">
        <v>109</v>
      </c>
      <c r="V50" s="27" t="s">
        <v>0</v>
      </c>
      <c r="W50" s="27" t="s">
        <v>98</v>
      </c>
      <c r="X50" s="27">
        <v>3</v>
      </c>
      <c r="Y50" s="27">
        <f t="shared" si="1"/>
        <v>8</v>
      </c>
      <c r="Z50" s="27">
        <v>5</v>
      </c>
      <c r="AA50" s="28" t="s">
        <v>107</v>
      </c>
    </row>
    <row r="51" spans="1:27" ht="12.75">
      <c r="A51" s="19">
        <v>44</v>
      </c>
      <c r="B51" s="200" t="s">
        <v>837</v>
      </c>
      <c r="C51" s="340"/>
      <c r="D51" s="198" t="s">
        <v>128</v>
      </c>
      <c r="E51" s="190">
        <v>57</v>
      </c>
      <c r="F51" s="482" t="s">
        <v>436</v>
      </c>
      <c r="G51" s="483" t="str">
        <f t="shared" si="5"/>
        <v>0039</v>
      </c>
      <c r="H51" s="156">
        <v>6</v>
      </c>
      <c r="I51" s="150" t="s">
        <v>177</v>
      </c>
      <c r="J51" s="157" t="s">
        <v>264</v>
      </c>
      <c r="K51" s="158">
        <v>4</v>
      </c>
      <c r="L51" s="159" t="s">
        <v>98</v>
      </c>
      <c r="M51" s="191"/>
      <c r="N51" s="191"/>
      <c r="O51" s="191"/>
      <c r="P51" s="199" t="s">
        <v>109</v>
      </c>
      <c r="Q51" s="150" t="s">
        <v>258</v>
      </c>
      <c r="R51" s="159" t="s">
        <v>124</v>
      </c>
      <c r="S51" s="159" t="s">
        <v>94</v>
      </c>
      <c r="T51" s="159">
        <v>11</v>
      </c>
      <c r="U51" s="199" t="s">
        <v>109</v>
      </c>
      <c r="V51" s="27" t="s">
        <v>0</v>
      </c>
      <c r="W51" s="27" t="s">
        <v>98</v>
      </c>
      <c r="X51" s="27">
        <v>3</v>
      </c>
      <c r="Y51" s="27">
        <f>IF(Z51&lt;9,Z51+3,Z51+4)</f>
        <v>9</v>
      </c>
      <c r="Z51" s="27">
        <v>6</v>
      </c>
      <c r="AA51" s="28" t="s">
        <v>106</v>
      </c>
    </row>
    <row r="52" spans="1:27" ht="12.75">
      <c r="A52" s="19">
        <v>45</v>
      </c>
      <c r="B52" s="200" t="s">
        <v>838</v>
      </c>
      <c r="C52" s="340"/>
      <c r="D52" s="198" t="s">
        <v>128</v>
      </c>
      <c r="E52" s="190">
        <v>134</v>
      </c>
      <c r="F52" s="482" t="s">
        <v>436</v>
      </c>
      <c r="G52" s="483" t="str">
        <f t="shared" si="5"/>
        <v>0086</v>
      </c>
      <c r="H52" s="156">
        <v>6</v>
      </c>
      <c r="I52" s="150" t="s">
        <v>177</v>
      </c>
      <c r="J52" s="157" t="s">
        <v>265</v>
      </c>
      <c r="K52" s="158">
        <v>4</v>
      </c>
      <c r="L52" s="159" t="s">
        <v>98</v>
      </c>
      <c r="M52" s="191"/>
      <c r="N52" s="191"/>
      <c r="O52" s="191"/>
      <c r="P52" s="199" t="s">
        <v>109</v>
      </c>
      <c r="Q52" s="150" t="s">
        <v>258</v>
      </c>
      <c r="R52" s="159" t="s">
        <v>124</v>
      </c>
      <c r="S52" s="159" t="s">
        <v>94</v>
      </c>
      <c r="T52" s="159">
        <v>12</v>
      </c>
      <c r="U52" s="199" t="s">
        <v>109</v>
      </c>
      <c r="V52" s="27" t="s">
        <v>0</v>
      </c>
      <c r="W52" s="27" t="s">
        <v>98</v>
      </c>
      <c r="X52" s="27">
        <v>3</v>
      </c>
      <c r="Y52" s="27">
        <f t="shared" si="1"/>
        <v>9</v>
      </c>
      <c r="Z52" s="27">
        <v>6</v>
      </c>
      <c r="AA52" s="28" t="s">
        <v>107</v>
      </c>
    </row>
    <row r="53" spans="1:27" ht="12.75">
      <c r="A53" s="19">
        <v>46</v>
      </c>
      <c r="B53" s="200" t="s">
        <v>839</v>
      </c>
      <c r="C53" s="340"/>
      <c r="D53" s="198" t="s">
        <v>128</v>
      </c>
      <c r="E53" s="190">
        <v>403</v>
      </c>
      <c r="F53" s="482" t="s">
        <v>436</v>
      </c>
      <c r="G53" s="483" t="str">
        <f t="shared" si="5"/>
        <v>0193</v>
      </c>
      <c r="H53" s="156">
        <v>6</v>
      </c>
      <c r="I53" s="150" t="s">
        <v>177</v>
      </c>
      <c r="J53" s="157" t="s">
        <v>266</v>
      </c>
      <c r="K53" s="158">
        <v>4</v>
      </c>
      <c r="L53" s="159" t="s">
        <v>98</v>
      </c>
      <c r="M53" s="191"/>
      <c r="N53" s="191"/>
      <c r="O53" s="191"/>
      <c r="P53" s="199" t="s">
        <v>109</v>
      </c>
      <c r="Q53" s="150" t="s">
        <v>258</v>
      </c>
      <c r="R53" s="159" t="s">
        <v>124</v>
      </c>
      <c r="S53" s="159" t="s">
        <v>125</v>
      </c>
      <c r="T53" s="159">
        <v>7</v>
      </c>
      <c r="U53" s="199" t="s">
        <v>109</v>
      </c>
      <c r="V53" s="27" t="s">
        <v>0</v>
      </c>
      <c r="W53" s="27" t="s">
        <v>98</v>
      </c>
      <c r="X53" s="27">
        <v>3</v>
      </c>
      <c r="Y53" s="27">
        <f t="shared" si="1"/>
        <v>10</v>
      </c>
      <c r="Z53" s="27">
        <v>7</v>
      </c>
      <c r="AA53" s="28" t="s">
        <v>106</v>
      </c>
    </row>
    <row r="54" spans="1:27" ht="12.75">
      <c r="A54" s="19">
        <v>47</v>
      </c>
      <c r="B54" s="200" t="s">
        <v>840</v>
      </c>
      <c r="C54" s="340"/>
      <c r="D54" s="198" t="s">
        <v>128</v>
      </c>
      <c r="E54" s="190">
        <v>299</v>
      </c>
      <c r="F54" s="482" t="s">
        <v>436</v>
      </c>
      <c r="G54" s="483" t="str">
        <f t="shared" si="5"/>
        <v>012B</v>
      </c>
      <c r="H54" s="156">
        <v>6</v>
      </c>
      <c r="I54" s="150" t="s">
        <v>177</v>
      </c>
      <c r="J54" s="157" t="s">
        <v>267</v>
      </c>
      <c r="K54" s="158">
        <v>4</v>
      </c>
      <c r="L54" s="159" t="s">
        <v>98</v>
      </c>
      <c r="M54" s="191"/>
      <c r="N54" s="191"/>
      <c r="O54" s="191"/>
      <c r="P54" s="199" t="s">
        <v>109</v>
      </c>
      <c r="Q54" s="150" t="s">
        <v>258</v>
      </c>
      <c r="R54" s="159" t="s">
        <v>124</v>
      </c>
      <c r="S54" s="159" t="s">
        <v>125</v>
      </c>
      <c r="T54" s="159">
        <v>8</v>
      </c>
      <c r="U54" s="199" t="s">
        <v>109</v>
      </c>
      <c r="V54" s="27" t="s">
        <v>0</v>
      </c>
      <c r="W54" s="27" t="s">
        <v>98</v>
      </c>
      <c r="X54" s="27">
        <v>3</v>
      </c>
      <c r="Y54" s="27">
        <f t="shared" si="1"/>
        <v>10</v>
      </c>
      <c r="Z54" s="27">
        <v>7</v>
      </c>
      <c r="AA54" s="28" t="s">
        <v>107</v>
      </c>
    </row>
    <row r="55" spans="1:27" ht="12.75">
      <c r="A55" s="19">
        <v>48</v>
      </c>
      <c r="B55" s="200" t="s">
        <v>841</v>
      </c>
      <c r="C55" s="340"/>
      <c r="D55" s="198" t="s">
        <v>128</v>
      </c>
      <c r="E55" s="190">
        <v>304</v>
      </c>
      <c r="F55" s="482" t="s">
        <v>436</v>
      </c>
      <c r="G55" s="483" t="str">
        <f t="shared" si="5"/>
        <v>0130</v>
      </c>
      <c r="H55" s="156">
        <v>6</v>
      </c>
      <c r="I55" s="150" t="s">
        <v>177</v>
      </c>
      <c r="J55" s="157" t="s">
        <v>268</v>
      </c>
      <c r="K55" s="158">
        <v>4</v>
      </c>
      <c r="L55" s="317" t="s">
        <v>98</v>
      </c>
      <c r="M55" s="191"/>
      <c r="N55" s="191"/>
      <c r="O55" s="191"/>
      <c r="P55" s="199" t="s">
        <v>109</v>
      </c>
      <c r="Q55" s="150" t="s">
        <v>258</v>
      </c>
      <c r="R55" s="159" t="s">
        <v>124</v>
      </c>
      <c r="S55" s="159" t="s">
        <v>125</v>
      </c>
      <c r="T55" s="159">
        <v>9</v>
      </c>
      <c r="U55" s="199" t="s">
        <v>109</v>
      </c>
      <c r="V55" s="27" t="s">
        <v>0</v>
      </c>
      <c r="W55" s="27" t="s">
        <v>98</v>
      </c>
      <c r="X55" s="27">
        <v>3</v>
      </c>
      <c r="Y55" s="27">
        <f t="shared" si="1"/>
        <v>11</v>
      </c>
      <c r="Z55" s="27">
        <v>8</v>
      </c>
      <c r="AA55" s="28" t="s">
        <v>106</v>
      </c>
    </row>
    <row r="56" spans="1:27" ht="12.75">
      <c r="A56" s="19">
        <v>49</v>
      </c>
      <c r="B56" s="200" t="s">
        <v>842</v>
      </c>
      <c r="C56" s="340"/>
      <c r="D56" s="198" t="s">
        <v>128</v>
      </c>
      <c r="E56" s="190">
        <v>585</v>
      </c>
      <c r="F56" s="482" t="s">
        <v>436</v>
      </c>
      <c r="G56" s="483" t="str">
        <f t="shared" si="5"/>
        <v>0249</v>
      </c>
      <c r="H56" s="156">
        <v>6</v>
      </c>
      <c r="I56" s="150" t="s">
        <v>177</v>
      </c>
      <c r="J56" s="157" t="s">
        <v>269</v>
      </c>
      <c r="K56" s="158">
        <v>4</v>
      </c>
      <c r="L56" s="159" t="s">
        <v>98</v>
      </c>
      <c r="M56" s="191"/>
      <c r="N56" s="191"/>
      <c r="O56" s="191"/>
      <c r="P56" s="199" t="s">
        <v>109</v>
      </c>
      <c r="Q56" s="150" t="s">
        <v>258</v>
      </c>
      <c r="R56" s="159" t="s">
        <v>124</v>
      </c>
      <c r="S56" s="159" t="s">
        <v>125</v>
      </c>
      <c r="T56" s="159">
        <v>10</v>
      </c>
      <c r="U56" s="199" t="s">
        <v>109</v>
      </c>
      <c r="V56" s="27" t="s">
        <v>0</v>
      </c>
      <c r="W56" s="27" t="s">
        <v>98</v>
      </c>
      <c r="X56" s="27">
        <v>3</v>
      </c>
      <c r="Y56" s="27">
        <f t="shared" si="1"/>
        <v>11</v>
      </c>
      <c r="Z56" s="27">
        <v>8</v>
      </c>
      <c r="AA56" s="28" t="s">
        <v>107</v>
      </c>
    </row>
    <row r="57" spans="1:27" ht="12.75">
      <c r="A57" s="19">
        <v>50</v>
      </c>
      <c r="B57" s="200" t="s">
        <v>843</v>
      </c>
      <c r="C57" s="340"/>
      <c r="D57" s="198" t="s">
        <v>128</v>
      </c>
      <c r="E57" s="190">
        <v>315</v>
      </c>
      <c r="F57" s="482" t="s">
        <v>436</v>
      </c>
      <c r="G57" s="483" t="str">
        <f t="shared" si="5"/>
        <v>013B</v>
      </c>
      <c r="H57" s="156">
        <v>6</v>
      </c>
      <c r="I57" s="150" t="s">
        <v>177</v>
      </c>
      <c r="J57" s="157" t="s">
        <v>270</v>
      </c>
      <c r="K57" s="158">
        <v>4</v>
      </c>
      <c r="L57" s="159" t="s">
        <v>98</v>
      </c>
      <c r="M57" s="191"/>
      <c r="N57" s="191"/>
      <c r="O57" s="191"/>
      <c r="P57" s="199" t="s">
        <v>109</v>
      </c>
      <c r="Q57" s="150" t="s">
        <v>258</v>
      </c>
      <c r="R57" s="159" t="s">
        <v>124</v>
      </c>
      <c r="S57" s="159" t="s">
        <v>125</v>
      </c>
      <c r="T57" s="159">
        <v>11</v>
      </c>
      <c r="U57" s="199" t="s">
        <v>109</v>
      </c>
      <c r="V57" s="27" t="s">
        <v>0</v>
      </c>
      <c r="W57" s="27" t="s">
        <v>98</v>
      </c>
      <c r="X57" s="27">
        <v>3</v>
      </c>
      <c r="Y57" s="27">
        <f t="shared" si="1"/>
        <v>13</v>
      </c>
      <c r="Z57" s="27">
        <v>9</v>
      </c>
      <c r="AA57" s="28" t="s">
        <v>106</v>
      </c>
    </row>
    <row r="58" spans="1:27" ht="12.75">
      <c r="A58" s="19">
        <v>51</v>
      </c>
      <c r="B58" s="200" t="s">
        <v>844</v>
      </c>
      <c r="C58" s="340"/>
      <c r="D58" s="198" t="s">
        <v>128</v>
      </c>
      <c r="E58" s="190">
        <v>340</v>
      </c>
      <c r="F58" s="482" t="s">
        <v>436</v>
      </c>
      <c r="G58" s="483" t="str">
        <f t="shared" si="5"/>
        <v>0154</v>
      </c>
      <c r="H58" s="156">
        <v>6</v>
      </c>
      <c r="I58" s="150" t="s">
        <v>177</v>
      </c>
      <c r="J58" s="157" t="s">
        <v>271</v>
      </c>
      <c r="K58" s="158">
        <v>4</v>
      </c>
      <c r="L58" s="159" t="s">
        <v>98</v>
      </c>
      <c r="M58" s="191"/>
      <c r="N58" s="191"/>
      <c r="O58" s="191"/>
      <c r="P58" s="199" t="s">
        <v>109</v>
      </c>
      <c r="Q58" s="150" t="s">
        <v>258</v>
      </c>
      <c r="R58" s="159" t="s">
        <v>124</v>
      </c>
      <c r="S58" s="159" t="s">
        <v>125</v>
      </c>
      <c r="T58" s="159">
        <v>12</v>
      </c>
      <c r="U58" s="199" t="s">
        <v>109</v>
      </c>
      <c r="V58" s="27" t="s">
        <v>0</v>
      </c>
      <c r="W58" s="27" t="s">
        <v>98</v>
      </c>
      <c r="X58" s="27">
        <v>3</v>
      </c>
      <c r="Y58" s="27">
        <f t="shared" si="1"/>
        <v>13</v>
      </c>
      <c r="Z58" s="27">
        <v>9</v>
      </c>
      <c r="AA58" s="28" t="s">
        <v>107</v>
      </c>
    </row>
    <row r="59" spans="1:27" ht="12.75">
      <c r="A59" s="19">
        <v>52</v>
      </c>
      <c r="B59" s="200" t="s">
        <v>845</v>
      </c>
      <c r="C59" s="340"/>
      <c r="D59" s="198" t="s">
        <v>128</v>
      </c>
      <c r="E59" s="190">
        <v>537</v>
      </c>
      <c r="F59" s="482" t="s">
        <v>436</v>
      </c>
      <c r="G59" s="483" t="str">
        <f t="shared" si="5"/>
        <v>0219</v>
      </c>
      <c r="H59" s="156">
        <v>6</v>
      </c>
      <c r="I59" s="150" t="s">
        <v>177</v>
      </c>
      <c r="J59" s="157" t="s">
        <v>272</v>
      </c>
      <c r="K59" s="158">
        <v>4</v>
      </c>
      <c r="L59" s="159" t="s">
        <v>98</v>
      </c>
      <c r="M59" s="191"/>
      <c r="N59" s="191"/>
      <c r="O59" s="191"/>
      <c r="P59" s="199" t="s">
        <v>109</v>
      </c>
      <c r="Q59" s="150" t="s">
        <v>258</v>
      </c>
      <c r="R59" s="159" t="s">
        <v>124</v>
      </c>
      <c r="S59" s="159" t="s">
        <v>126</v>
      </c>
      <c r="T59" s="159">
        <v>7</v>
      </c>
      <c r="U59" s="199" t="s">
        <v>109</v>
      </c>
      <c r="V59" s="27" t="s">
        <v>0</v>
      </c>
      <c r="W59" s="27" t="s">
        <v>98</v>
      </c>
      <c r="X59" s="27">
        <v>3</v>
      </c>
      <c r="Y59" s="27">
        <f t="shared" si="1"/>
        <v>14</v>
      </c>
      <c r="Z59" s="27">
        <v>10</v>
      </c>
      <c r="AA59" s="28" t="s">
        <v>106</v>
      </c>
    </row>
    <row r="60" spans="1:27" ht="12.75">
      <c r="A60" s="19">
        <v>53</v>
      </c>
      <c r="B60" s="200" t="s">
        <v>846</v>
      </c>
      <c r="C60" s="340"/>
      <c r="D60" s="198" t="s">
        <v>128</v>
      </c>
      <c r="E60" s="190">
        <v>405</v>
      </c>
      <c r="F60" s="482" t="s">
        <v>436</v>
      </c>
      <c r="G60" s="483" t="str">
        <f t="shared" si="5"/>
        <v>0195</v>
      </c>
      <c r="H60" s="156">
        <v>6</v>
      </c>
      <c r="I60" s="150" t="s">
        <v>177</v>
      </c>
      <c r="J60" s="157" t="s">
        <v>273</v>
      </c>
      <c r="K60" s="158">
        <v>4</v>
      </c>
      <c r="L60" s="159" t="s">
        <v>98</v>
      </c>
      <c r="M60" s="191"/>
      <c r="N60" s="191"/>
      <c r="O60" s="191"/>
      <c r="P60" s="199" t="s">
        <v>109</v>
      </c>
      <c r="Q60" s="150" t="s">
        <v>258</v>
      </c>
      <c r="R60" s="159" t="s">
        <v>124</v>
      </c>
      <c r="S60" s="159" t="s">
        <v>126</v>
      </c>
      <c r="T60" s="159">
        <v>8</v>
      </c>
      <c r="U60" s="199" t="s">
        <v>109</v>
      </c>
      <c r="V60" s="27" t="s">
        <v>0</v>
      </c>
      <c r="W60" s="27" t="s">
        <v>98</v>
      </c>
      <c r="X60" s="27">
        <v>3</v>
      </c>
      <c r="Y60" s="27">
        <f t="shared" si="1"/>
        <v>14</v>
      </c>
      <c r="Z60" s="27">
        <v>10</v>
      </c>
      <c r="AA60" s="28" t="s">
        <v>107</v>
      </c>
    </row>
    <row r="61" spans="1:27" ht="12.75">
      <c r="A61" s="19">
        <v>54</v>
      </c>
      <c r="B61" s="200" t="s">
        <v>847</v>
      </c>
      <c r="C61" s="340"/>
      <c r="D61" s="198" t="s">
        <v>128</v>
      </c>
      <c r="E61" s="190">
        <v>483</v>
      </c>
      <c r="F61" s="482" t="s">
        <v>436</v>
      </c>
      <c r="G61" s="483" t="str">
        <f t="shared" si="5"/>
        <v>01E3</v>
      </c>
      <c r="H61" s="156">
        <v>6</v>
      </c>
      <c r="I61" s="150" t="s">
        <v>177</v>
      </c>
      <c r="J61" s="157" t="s">
        <v>274</v>
      </c>
      <c r="K61" s="158">
        <v>4</v>
      </c>
      <c r="L61" s="159" t="s">
        <v>98</v>
      </c>
      <c r="M61" s="191"/>
      <c r="N61" s="191"/>
      <c r="O61" s="191"/>
      <c r="P61" s="199" t="s">
        <v>109</v>
      </c>
      <c r="Q61" s="150" t="s">
        <v>258</v>
      </c>
      <c r="R61" s="159" t="s">
        <v>124</v>
      </c>
      <c r="S61" s="159" t="s">
        <v>126</v>
      </c>
      <c r="T61" s="159">
        <v>9</v>
      </c>
      <c r="U61" s="199" t="s">
        <v>109</v>
      </c>
      <c r="V61" s="27" t="s">
        <v>0</v>
      </c>
      <c r="W61" s="27" t="s">
        <v>98</v>
      </c>
      <c r="X61" s="27">
        <v>3</v>
      </c>
      <c r="Y61" s="27">
        <f t="shared" si="1"/>
        <v>15</v>
      </c>
      <c r="Z61" s="27">
        <v>11</v>
      </c>
      <c r="AA61" s="28" t="s">
        <v>106</v>
      </c>
    </row>
    <row r="62" spans="1:27" ht="12.75">
      <c r="A62" s="19">
        <v>55</v>
      </c>
      <c r="B62" s="200" t="s">
        <v>848</v>
      </c>
      <c r="C62" s="340"/>
      <c r="D62" s="198" t="s">
        <v>128</v>
      </c>
      <c r="E62" s="190">
        <v>438</v>
      </c>
      <c r="F62" s="482" t="s">
        <v>436</v>
      </c>
      <c r="G62" s="483" t="str">
        <f t="shared" si="5"/>
        <v>01B6</v>
      </c>
      <c r="H62" s="156">
        <v>6</v>
      </c>
      <c r="I62" s="150" t="s">
        <v>177</v>
      </c>
      <c r="J62" s="157" t="s">
        <v>275</v>
      </c>
      <c r="K62" s="158">
        <v>4</v>
      </c>
      <c r="L62" s="159" t="s">
        <v>98</v>
      </c>
      <c r="M62" s="191"/>
      <c r="N62" s="191"/>
      <c r="O62" s="191"/>
      <c r="P62" s="199" t="s">
        <v>109</v>
      </c>
      <c r="Q62" s="150" t="s">
        <v>258</v>
      </c>
      <c r="R62" s="159" t="s">
        <v>124</v>
      </c>
      <c r="S62" s="159" t="s">
        <v>126</v>
      </c>
      <c r="T62" s="159">
        <v>10</v>
      </c>
      <c r="U62" s="199" t="s">
        <v>109</v>
      </c>
      <c r="V62" s="27" t="s">
        <v>0</v>
      </c>
      <c r="W62" s="27" t="s">
        <v>98</v>
      </c>
      <c r="X62" s="27">
        <v>3</v>
      </c>
      <c r="Y62" s="27">
        <f t="shared" si="1"/>
        <v>15</v>
      </c>
      <c r="Z62" s="27">
        <v>11</v>
      </c>
      <c r="AA62" s="28" t="s">
        <v>107</v>
      </c>
    </row>
    <row r="63" spans="1:27" ht="12.75">
      <c r="A63" s="19">
        <v>56</v>
      </c>
      <c r="B63" s="200" t="s">
        <v>849</v>
      </c>
      <c r="C63" s="340"/>
      <c r="D63" s="198" t="s">
        <v>128</v>
      </c>
      <c r="E63" s="190">
        <v>547</v>
      </c>
      <c r="F63" s="482" t="s">
        <v>436</v>
      </c>
      <c r="G63" s="483" t="str">
        <f t="shared" si="5"/>
        <v>0223</v>
      </c>
      <c r="H63" s="156">
        <v>6</v>
      </c>
      <c r="I63" s="156" t="s">
        <v>177</v>
      </c>
      <c r="J63" s="157" t="s">
        <v>276</v>
      </c>
      <c r="K63" s="158">
        <v>4</v>
      </c>
      <c r="L63" s="159" t="s">
        <v>98</v>
      </c>
      <c r="M63" s="191"/>
      <c r="N63" s="191"/>
      <c r="O63" s="191"/>
      <c r="P63" s="199" t="s">
        <v>109</v>
      </c>
      <c r="Q63" s="150" t="s">
        <v>258</v>
      </c>
      <c r="R63" s="159" t="s">
        <v>124</v>
      </c>
      <c r="S63" s="159" t="s">
        <v>126</v>
      </c>
      <c r="T63" s="159">
        <v>11</v>
      </c>
      <c r="U63" s="199" t="s">
        <v>109</v>
      </c>
      <c r="V63" s="27" t="s">
        <v>0</v>
      </c>
      <c r="W63" s="27" t="s">
        <v>98</v>
      </c>
      <c r="X63" s="27">
        <v>3</v>
      </c>
      <c r="Y63" s="27">
        <f t="shared" si="1"/>
        <v>16</v>
      </c>
      <c r="Z63" s="27">
        <v>12</v>
      </c>
      <c r="AA63" s="28" t="s">
        <v>106</v>
      </c>
    </row>
    <row r="64" spans="1:27" ht="12.75">
      <c r="A64" s="19">
        <v>57</v>
      </c>
      <c r="B64" s="200" t="s">
        <v>850</v>
      </c>
      <c r="C64" s="340"/>
      <c r="D64" s="198" t="s">
        <v>128</v>
      </c>
      <c r="E64" s="190">
        <v>551</v>
      </c>
      <c r="F64" s="482" t="s">
        <v>436</v>
      </c>
      <c r="G64" s="483" t="str">
        <f t="shared" si="5"/>
        <v>0227</v>
      </c>
      <c r="H64" s="156">
        <v>6</v>
      </c>
      <c r="I64" s="150" t="s">
        <v>177</v>
      </c>
      <c r="J64" s="157" t="s">
        <v>277</v>
      </c>
      <c r="K64" s="158">
        <v>4</v>
      </c>
      <c r="L64" s="159" t="s">
        <v>98</v>
      </c>
      <c r="M64" s="191"/>
      <c r="N64" s="191"/>
      <c r="O64" s="191"/>
      <c r="P64" s="199" t="s">
        <v>109</v>
      </c>
      <c r="Q64" s="150" t="s">
        <v>258</v>
      </c>
      <c r="R64" s="159" t="s">
        <v>124</v>
      </c>
      <c r="S64" s="159" t="s">
        <v>126</v>
      </c>
      <c r="T64" s="159">
        <v>12</v>
      </c>
      <c r="U64" s="199" t="s">
        <v>109</v>
      </c>
      <c r="V64" s="27" t="s">
        <v>0</v>
      </c>
      <c r="W64" s="27" t="s">
        <v>98</v>
      </c>
      <c r="X64" s="27">
        <v>3</v>
      </c>
      <c r="Y64" s="27">
        <f t="shared" si="1"/>
        <v>16</v>
      </c>
      <c r="Z64" s="27">
        <v>12</v>
      </c>
      <c r="AA64" s="28" t="s">
        <v>107</v>
      </c>
    </row>
    <row r="65" spans="1:27" ht="12.75">
      <c r="A65" s="19">
        <v>58</v>
      </c>
      <c r="B65" s="200" t="s">
        <v>851</v>
      </c>
      <c r="C65" s="340"/>
      <c r="D65" s="198" t="s">
        <v>128</v>
      </c>
      <c r="E65" s="190">
        <v>83</v>
      </c>
      <c r="F65" s="482" t="s">
        <v>436</v>
      </c>
      <c r="G65" s="483" t="str">
        <f t="shared" si="5"/>
        <v>0053</v>
      </c>
      <c r="H65" s="156">
        <v>6</v>
      </c>
      <c r="I65" s="150" t="s">
        <v>177</v>
      </c>
      <c r="J65" s="157" t="s">
        <v>278</v>
      </c>
      <c r="K65" s="158">
        <v>4</v>
      </c>
      <c r="L65" s="159" t="s">
        <v>98</v>
      </c>
      <c r="M65" s="191"/>
      <c r="N65" s="191"/>
      <c r="O65" s="191"/>
      <c r="P65" s="199" t="s">
        <v>109</v>
      </c>
      <c r="Q65" s="150" t="s">
        <v>258</v>
      </c>
      <c r="R65" s="159" t="s">
        <v>124</v>
      </c>
      <c r="S65" s="159" t="s">
        <v>127</v>
      </c>
      <c r="T65" s="159">
        <v>7</v>
      </c>
      <c r="U65" s="199" t="s">
        <v>109</v>
      </c>
      <c r="V65" s="27" t="s">
        <v>0</v>
      </c>
      <c r="W65" s="27" t="s">
        <v>98</v>
      </c>
      <c r="X65" s="27">
        <v>3</v>
      </c>
      <c r="Y65" s="27">
        <f t="shared" si="1"/>
        <v>17</v>
      </c>
      <c r="Z65" s="27">
        <v>13</v>
      </c>
      <c r="AA65" s="28" t="s">
        <v>106</v>
      </c>
    </row>
    <row r="66" spans="1:27" ht="12.75">
      <c r="A66" s="19">
        <v>59</v>
      </c>
      <c r="B66" s="200" t="s">
        <v>852</v>
      </c>
      <c r="C66" s="340"/>
      <c r="D66" s="198" t="s">
        <v>128</v>
      </c>
      <c r="E66" s="190">
        <v>121</v>
      </c>
      <c r="F66" s="482" t="s">
        <v>436</v>
      </c>
      <c r="G66" s="483" t="str">
        <f t="shared" si="5"/>
        <v>0079</v>
      </c>
      <c r="H66" s="156">
        <v>6</v>
      </c>
      <c r="I66" s="150" t="s">
        <v>177</v>
      </c>
      <c r="J66" s="157" t="s">
        <v>279</v>
      </c>
      <c r="K66" s="158">
        <v>4</v>
      </c>
      <c r="L66" s="159" t="s">
        <v>98</v>
      </c>
      <c r="M66" s="191"/>
      <c r="N66" s="191"/>
      <c r="O66" s="191"/>
      <c r="P66" s="199" t="s">
        <v>109</v>
      </c>
      <c r="Q66" s="150" t="s">
        <v>258</v>
      </c>
      <c r="R66" s="159" t="s">
        <v>124</v>
      </c>
      <c r="S66" s="159" t="s">
        <v>127</v>
      </c>
      <c r="T66" s="159">
        <v>8</v>
      </c>
      <c r="U66" s="199" t="s">
        <v>109</v>
      </c>
      <c r="V66" s="27" t="s">
        <v>0</v>
      </c>
      <c r="W66" s="27" t="s">
        <v>98</v>
      </c>
      <c r="X66" s="27">
        <v>3</v>
      </c>
      <c r="Y66" s="27">
        <f t="shared" si="1"/>
        <v>17</v>
      </c>
      <c r="Z66" s="27">
        <v>13</v>
      </c>
      <c r="AA66" s="28" t="s">
        <v>107</v>
      </c>
    </row>
    <row r="67" spans="1:27" ht="12.75">
      <c r="A67" s="19">
        <v>60</v>
      </c>
      <c r="B67" s="200" t="s">
        <v>853</v>
      </c>
      <c r="C67" s="340"/>
      <c r="D67" s="198" t="s">
        <v>128</v>
      </c>
      <c r="E67" s="190">
        <v>40</v>
      </c>
      <c r="F67" s="482" t="s">
        <v>436</v>
      </c>
      <c r="G67" s="483" t="str">
        <f t="shared" si="5"/>
        <v>0028</v>
      </c>
      <c r="H67" s="156">
        <v>6</v>
      </c>
      <c r="I67" s="150" t="s">
        <v>177</v>
      </c>
      <c r="J67" s="157" t="s">
        <v>280</v>
      </c>
      <c r="K67" s="158">
        <v>4</v>
      </c>
      <c r="L67" s="159" t="s">
        <v>98</v>
      </c>
      <c r="M67" s="191"/>
      <c r="N67" s="191"/>
      <c r="O67" s="191"/>
      <c r="P67" s="199" t="s">
        <v>109</v>
      </c>
      <c r="Q67" s="150" t="s">
        <v>258</v>
      </c>
      <c r="R67" s="159" t="s">
        <v>124</v>
      </c>
      <c r="S67" s="159" t="s">
        <v>127</v>
      </c>
      <c r="T67" s="159">
        <v>9</v>
      </c>
      <c r="U67" s="199" t="s">
        <v>109</v>
      </c>
      <c r="V67" s="27" t="s">
        <v>0</v>
      </c>
      <c r="W67" s="27" t="s">
        <v>98</v>
      </c>
      <c r="X67" s="27">
        <v>3</v>
      </c>
      <c r="Y67" s="27">
        <f t="shared" si="1"/>
        <v>18</v>
      </c>
      <c r="Z67" s="27">
        <v>14</v>
      </c>
      <c r="AA67" s="28" t="s">
        <v>106</v>
      </c>
    </row>
    <row r="68" spans="1:27" ht="12.75">
      <c r="A68" s="19">
        <v>61</v>
      </c>
      <c r="B68" s="200" t="s">
        <v>854</v>
      </c>
      <c r="C68" s="340"/>
      <c r="D68" s="198" t="s">
        <v>128</v>
      </c>
      <c r="E68" s="190">
        <v>160</v>
      </c>
      <c r="F68" s="482" t="s">
        <v>436</v>
      </c>
      <c r="G68" s="483" t="str">
        <f t="shared" si="5"/>
        <v>00A0</v>
      </c>
      <c r="H68" s="156">
        <v>6</v>
      </c>
      <c r="I68" s="150" t="s">
        <v>177</v>
      </c>
      <c r="J68" s="157" t="s">
        <v>281</v>
      </c>
      <c r="K68" s="158">
        <v>4</v>
      </c>
      <c r="L68" s="159" t="s">
        <v>98</v>
      </c>
      <c r="M68" s="191"/>
      <c r="N68" s="191"/>
      <c r="O68" s="191"/>
      <c r="P68" s="199" t="s">
        <v>109</v>
      </c>
      <c r="Q68" s="150" t="s">
        <v>258</v>
      </c>
      <c r="R68" s="159" t="s">
        <v>124</v>
      </c>
      <c r="S68" s="159" t="s">
        <v>127</v>
      </c>
      <c r="T68" s="159">
        <v>10</v>
      </c>
      <c r="U68" s="199" t="s">
        <v>109</v>
      </c>
      <c r="V68" s="27" t="s">
        <v>0</v>
      </c>
      <c r="W68" s="27" t="s">
        <v>98</v>
      </c>
      <c r="X68" s="27">
        <v>3</v>
      </c>
      <c r="Y68" s="27">
        <f t="shared" si="1"/>
        <v>18</v>
      </c>
      <c r="Z68" s="27">
        <v>14</v>
      </c>
      <c r="AA68" s="28" t="s">
        <v>107</v>
      </c>
    </row>
    <row r="69" spans="1:27" ht="12.75">
      <c r="A69" s="19">
        <v>62</v>
      </c>
      <c r="B69" s="200" t="s">
        <v>855</v>
      </c>
      <c r="C69" s="340"/>
      <c r="D69" s="198" t="s">
        <v>128</v>
      </c>
      <c r="E69" s="190">
        <v>582</v>
      </c>
      <c r="F69" s="482" t="s">
        <v>436</v>
      </c>
      <c r="G69" s="483" t="str">
        <f t="shared" si="5"/>
        <v>0246</v>
      </c>
      <c r="H69" s="156">
        <v>6</v>
      </c>
      <c r="I69" s="150" t="s">
        <v>177</v>
      </c>
      <c r="J69" s="157" t="s">
        <v>282</v>
      </c>
      <c r="K69" s="158">
        <v>4</v>
      </c>
      <c r="L69" s="159" t="s">
        <v>98</v>
      </c>
      <c r="M69" s="191"/>
      <c r="N69" s="191"/>
      <c r="O69" s="191"/>
      <c r="P69" s="199" t="s">
        <v>109</v>
      </c>
      <c r="Q69" s="150" t="s">
        <v>258</v>
      </c>
      <c r="R69" s="159" t="s">
        <v>124</v>
      </c>
      <c r="S69" s="159" t="s">
        <v>127</v>
      </c>
      <c r="T69" s="159">
        <v>11</v>
      </c>
      <c r="U69" s="199" t="s">
        <v>109</v>
      </c>
      <c r="V69" s="27" t="s">
        <v>0</v>
      </c>
      <c r="W69" s="27" t="s">
        <v>98</v>
      </c>
      <c r="X69" s="27">
        <v>3</v>
      </c>
      <c r="Y69" s="27">
        <f t="shared" si="1"/>
        <v>19</v>
      </c>
      <c r="Z69" s="27">
        <v>15</v>
      </c>
      <c r="AA69" s="28" t="s">
        <v>106</v>
      </c>
    </row>
    <row r="70" spans="1:27" ht="12.75">
      <c r="A70" s="19">
        <v>63</v>
      </c>
      <c r="B70" s="200" t="s">
        <v>856</v>
      </c>
      <c r="C70" s="340"/>
      <c r="D70" s="198" t="s">
        <v>128</v>
      </c>
      <c r="E70" s="190">
        <v>389</v>
      </c>
      <c r="F70" s="482" t="s">
        <v>436</v>
      </c>
      <c r="G70" s="483" t="str">
        <f t="shared" si="5"/>
        <v>0185</v>
      </c>
      <c r="H70" s="156">
        <v>6</v>
      </c>
      <c r="I70" s="150" t="s">
        <v>177</v>
      </c>
      <c r="J70" s="157" t="s">
        <v>283</v>
      </c>
      <c r="K70" s="158">
        <v>4</v>
      </c>
      <c r="L70" s="159" t="s">
        <v>98</v>
      </c>
      <c r="M70" s="191"/>
      <c r="N70" s="191"/>
      <c r="O70" s="191"/>
      <c r="P70" s="199" t="s">
        <v>110</v>
      </c>
      <c r="Q70" s="150" t="s">
        <v>258</v>
      </c>
      <c r="R70" s="159" t="s">
        <v>124</v>
      </c>
      <c r="S70" s="159" t="s">
        <v>127</v>
      </c>
      <c r="T70" s="159">
        <v>12</v>
      </c>
      <c r="U70" s="199" t="s">
        <v>109</v>
      </c>
      <c r="V70" s="27" t="s">
        <v>0</v>
      </c>
      <c r="W70" s="27" t="s">
        <v>98</v>
      </c>
      <c r="X70" s="27">
        <v>3</v>
      </c>
      <c r="Y70" s="27">
        <f t="shared" si="1"/>
        <v>19</v>
      </c>
      <c r="Z70" s="27">
        <v>15</v>
      </c>
      <c r="AA70" s="28" t="s">
        <v>107</v>
      </c>
    </row>
    <row r="71" spans="6:7" ht="12.75">
      <c r="F71" s="1"/>
      <c r="G71" s="1"/>
    </row>
  </sheetData>
  <sheetProtection/>
  <mergeCells count="9">
    <mergeCell ref="F3:G3"/>
    <mergeCell ref="D3:E3"/>
    <mergeCell ref="Q1:AA1"/>
    <mergeCell ref="Q2:U2"/>
    <mergeCell ref="B1:P1"/>
    <mergeCell ref="V2:AA2"/>
    <mergeCell ref="O2:P2"/>
    <mergeCell ref="I2:N2"/>
    <mergeCell ref="D2:G2"/>
  </mergeCells>
  <printOptions/>
  <pageMargins left="0.75" right="0.75" top="1" bottom="1" header="0.5" footer="0.5"/>
  <pageSetup fitToHeight="1" fitToWidth="1" horizontalDpi="600" verticalDpi="600" orientation="landscape" paperSize="8" scale="44" r:id="rId3"/>
  <headerFooter alignWithMargins="0">
    <oddHeader>&amp;C&amp;20&amp;A&amp;R&amp;20Echenevex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90"/>
  <sheetViews>
    <sheetView zoomScale="98" zoomScaleNormal="98" zoomScalePageLayoutView="0" workbookViewId="0" topLeftCell="A1">
      <selection activeCell="A4" sqref="A4:IV4"/>
    </sheetView>
  </sheetViews>
  <sheetFormatPr defaultColWidth="9.140625" defaultRowHeight="12.75"/>
  <cols>
    <col min="1" max="1" width="5.00390625" style="1" bestFit="1" customWidth="1"/>
    <col min="2" max="2" width="13.140625" style="0" bestFit="1" customWidth="1"/>
    <col min="3" max="3" width="5.28125" style="0" bestFit="1" customWidth="1"/>
    <col min="4" max="4" width="8.140625" style="1" bestFit="1" customWidth="1"/>
    <col min="5" max="5" width="5.140625" style="1" customWidth="1"/>
    <col min="6" max="6" width="3.00390625" style="12" bestFit="1" customWidth="1"/>
    <col min="7" max="7" width="5.7109375" style="14" bestFit="1" customWidth="1"/>
    <col min="8" max="8" width="3.28125" style="1" bestFit="1" customWidth="1"/>
    <col min="9" max="9" width="5.8515625" style="1" bestFit="1" customWidth="1"/>
    <col min="10" max="10" width="14.00390625" style="1" bestFit="1" customWidth="1"/>
    <col min="11" max="11" width="2.8515625" style="1" bestFit="1" customWidth="1"/>
    <col min="12" max="12" width="5.00390625" style="1" bestFit="1" customWidth="1"/>
    <col min="13" max="13" width="3.421875" style="1" bestFit="1" customWidth="1"/>
    <col min="14" max="14" width="4.421875" style="1" bestFit="1" customWidth="1"/>
    <col min="15" max="15" width="2.28125" style="1" bestFit="1" customWidth="1"/>
    <col min="16" max="16" width="5.7109375" style="2" bestFit="1" customWidth="1"/>
    <col min="17" max="17" width="5.421875" style="1" bestFit="1" customWidth="1"/>
    <col min="18" max="18" width="5.7109375" style="1" bestFit="1" customWidth="1"/>
    <col min="19" max="19" width="2.421875" style="1" customWidth="1"/>
    <col min="20" max="20" width="3.00390625" style="1" customWidth="1"/>
    <col min="21" max="22" width="5.7109375" style="2" bestFit="1" customWidth="1"/>
    <col min="23" max="23" width="5.28125" style="1" bestFit="1" customWidth="1"/>
    <col min="24" max="24" width="5.57421875" style="1" bestFit="1" customWidth="1"/>
    <col min="25" max="25" width="4.421875" style="1" bestFit="1" customWidth="1"/>
    <col min="26" max="26" width="5.00390625" style="1" bestFit="1" customWidth="1"/>
    <col min="27" max="27" width="5.00390625" style="2" bestFit="1" customWidth="1"/>
  </cols>
  <sheetData>
    <row r="1" spans="1:27" ht="12.75">
      <c r="A1" s="18"/>
      <c r="B1" s="556" t="s">
        <v>438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 t="s">
        <v>129</v>
      </c>
      <c r="R1" s="556"/>
      <c r="S1" s="556"/>
      <c r="T1" s="556"/>
      <c r="U1" s="556"/>
      <c r="V1" s="556"/>
      <c r="W1" s="556"/>
      <c r="X1" s="556"/>
      <c r="Y1" s="556"/>
      <c r="Z1" s="556"/>
      <c r="AA1" s="559"/>
    </row>
    <row r="2" spans="1:27" ht="12.75">
      <c r="A2" s="19"/>
      <c r="B2" s="19" t="s">
        <v>93</v>
      </c>
      <c r="C2" s="347" t="s">
        <v>486</v>
      </c>
      <c r="D2" s="555" t="s">
        <v>99</v>
      </c>
      <c r="E2" s="555"/>
      <c r="F2" s="555"/>
      <c r="G2" s="555"/>
      <c r="H2" s="19"/>
      <c r="I2" s="555" t="s">
        <v>439</v>
      </c>
      <c r="J2" s="558"/>
      <c r="K2" s="558"/>
      <c r="L2" s="558"/>
      <c r="M2" s="558"/>
      <c r="N2" s="558"/>
      <c r="O2" s="555" t="s">
        <v>108</v>
      </c>
      <c r="P2" s="556"/>
      <c r="Q2" s="555" t="s">
        <v>440</v>
      </c>
      <c r="R2" s="558"/>
      <c r="S2" s="558"/>
      <c r="T2" s="558"/>
      <c r="U2" s="558"/>
      <c r="V2" s="555" t="s">
        <v>441</v>
      </c>
      <c r="W2" s="558"/>
      <c r="X2" s="558"/>
      <c r="Y2" s="558"/>
      <c r="Z2" s="558"/>
      <c r="AA2" s="560"/>
    </row>
    <row r="3" spans="1:27" ht="12.75">
      <c r="A3" s="19" t="s">
        <v>96</v>
      </c>
      <c r="B3" s="19" t="s">
        <v>442</v>
      </c>
      <c r="C3" s="19"/>
      <c r="D3" s="555" t="s">
        <v>100</v>
      </c>
      <c r="E3" s="555"/>
      <c r="F3" s="555" t="s">
        <v>101</v>
      </c>
      <c r="G3" s="556"/>
      <c r="H3" s="19" t="s">
        <v>443</v>
      </c>
      <c r="I3" s="19" t="s">
        <v>176</v>
      </c>
      <c r="J3" s="19" t="s">
        <v>186</v>
      </c>
      <c r="K3" s="19" t="s">
        <v>446</v>
      </c>
      <c r="L3" s="19" t="s">
        <v>96</v>
      </c>
      <c r="M3" s="19" t="s">
        <v>475</v>
      </c>
      <c r="N3" s="19" t="s">
        <v>95</v>
      </c>
      <c r="O3" s="19"/>
      <c r="P3" s="21" t="s">
        <v>100</v>
      </c>
      <c r="Q3" s="19" t="s">
        <v>180</v>
      </c>
      <c r="R3" s="19" t="s">
        <v>185</v>
      </c>
      <c r="S3" s="19"/>
      <c r="T3" s="19"/>
      <c r="U3" s="21" t="s">
        <v>100</v>
      </c>
      <c r="V3" s="21" t="s">
        <v>186</v>
      </c>
      <c r="W3" s="18" t="s">
        <v>103</v>
      </c>
      <c r="X3" s="19" t="s">
        <v>185</v>
      </c>
      <c r="Y3" s="19" t="s">
        <v>95</v>
      </c>
      <c r="Z3" s="19" t="s">
        <v>102</v>
      </c>
      <c r="AA3" s="98" t="s">
        <v>105</v>
      </c>
    </row>
    <row r="4" spans="1:27" ht="12.75">
      <c r="A4" s="45"/>
      <c r="B4" s="52"/>
      <c r="C4" s="52"/>
      <c r="D4" s="45"/>
      <c r="E4" s="45"/>
      <c r="F4" s="46"/>
      <c r="G4" s="47"/>
      <c r="H4" s="45"/>
      <c r="I4" s="45"/>
      <c r="J4" s="45"/>
      <c r="K4" s="45"/>
      <c r="L4" s="45"/>
      <c r="M4" s="45"/>
      <c r="N4" s="45"/>
      <c r="O4" s="45"/>
      <c r="P4" s="53"/>
      <c r="Q4" s="45"/>
      <c r="R4" s="45"/>
      <c r="S4" s="45"/>
      <c r="T4" s="42"/>
      <c r="U4" s="53"/>
      <c r="V4" s="53"/>
      <c r="W4" s="45"/>
      <c r="X4" s="45"/>
      <c r="Y4" s="45"/>
      <c r="Z4" s="45"/>
      <c r="AA4" s="53"/>
    </row>
    <row r="5" spans="1:27" ht="12.75">
      <c r="A5" s="19">
        <v>1</v>
      </c>
      <c r="B5" s="192" t="s">
        <v>857</v>
      </c>
      <c r="C5" s="334"/>
      <c r="D5" s="193" t="s">
        <v>128</v>
      </c>
      <c r="E5" s="168">
        <v>335</v>
      </c>
      <c r="F5" s="492" t="s">
        <v>436</v>
      </c>
      <c r="G5" s="495" t="str">
        <f aca="true" t="shared" si="0" ref="G5:G26">DEC2HEX(E5,4)</f>
        <v>014F</v>
      </c>
      <c r="H5" s="141">
        <v>6</v>
      </c>
      <c r="I5" s="133" t="s">
        <v>177</v>
      </c>
      <c r="J5" s="142" t="s">
        <v>285</v>
      </c>
      <c r="K5" s="143">
        <v>5</v>
      </c>
      <c r="L5" s="144" t="s">
        <v>97</v>
      </c>
      <c r="M5" s="163"/>
      <c r="N5" s="163"/>
      <c r="O5" s="164"/>
      <c r="P5" s="169" t="s">
        <v>109</v>
      </c>
      <c r="Q5" s="133" t="s">
        <v>235</v>
      </c>
      <c r="R5" s="144" t="s">
        <v>124</v>
      </c>
      <c r="S5" s="144" t="s">
        <v>127</v>
      </c>
      <c r="T5" s="133">
        <v>5</v>
      </c>
      <c r="U5" s="169" t="s">
        <v>109</v>
      </c>
      <c r="V5" s="23" t="s">
        <v>0</v>
      </c>
      <c r="W5" s="23" t="s">
        <v>97</v>
      </c>
      <c r="X5" s="23">
        <v>1</v>
      </c>
      <c r="Y5" s="23">
        <f aca="true" t="shared" si="1" ref="Y5:Y26">IF(Z5&lt;9,Z5+3,Z5+4)</f>
        <v>19</v>
      </c>
      <c r="Z5" s="23">
        <v>15</v>
      </c>
      <c r="AA5" s="24" t="s">
        <v>107</v>
      </c>
    </row>
    <row r="6" spans="1:27" ht="12.75">
      <c r="A6" s="19">
        <v>2</v>
      </c>
      <c r="B6" s="192" t="s">
        <v>858</v>
      </c>
      <c r="C6" s="334"/>
      <c r="D6" s="193" t="s">
        <v>128</v>
      </c>
      <c r="E6" s="168">
        <v>330</v>
      </c>
      <c r="F6" s="492" t="s">
        <v>436</v>
      </c>
      <c r="G6" s="495" t="str">
        <f t="shared" si="0"/>
        <v>014A</v>
      </c>
      <c r="H6" s="141">
        <v>6</v>
      </c>
      <c r="I6" s="133" t="s">
        <v>177</v>
      </c>
      <c r="J6" s="142" t="s">
        <v>286</v>
      </c>
      <c r="K6" s="143">
        <v>5</v>
      </c>
      <c r="L6" s="144" t="s">
        <v>97</v>
      </c>
      <c r="M6" s="163"/>
      <c r="N6" s="163"/>
      <c r="O6" s="164"/>
      <c r="P6" s="169" t="s">
        <v>109</v>
      </c>
      <c r="Q6" s="133" t="s">
        <v>235</v>
      </c>
      <c r="R6" s="144" t="s">
        <v>124</v>
      </c>
      <c r="S6" s="144" t="s">
        <v>127</v>
      </c>
      <c r="T6" s="133">
        <v>4</v>
      </c>
      <c r="U6" s="169" t="s">
        <v>109</v>
      </c>
      <c r="V6" s="23" t="s">
        <v>0</v>
      </c>
      <c r="W6" s="23" t="s">
        <v>97</v>
      </c>
      <c r="X6" s="23">
        <v>1</v>
      </c>
      <c r="Y6" s="23">
        <f t="shared" si="1"/>
        <v>19</v>
      </c>
      <c r="Z6" s="23">
        <v>15</v>
      </c>
      <c r="AA6" s="24" t="s">
        <v>106</v>
      </c>
    </row>
    <row r="7" spans="1:27" ht="12.75">
      <c r="A7" s="19">
        <v>3</v>
      </c>
      <c r="B7" s="192" t="s">
        <v>859</v>
      </c>
      <c r="C7" s="334"/>
      <c r="D7" s="193" t="s">
        <v>128</v>
      </c>
      <c r="E7" s="168">
        <v>650</v>
      </c>
      <c r="F7" s="492" t="s">
        <v>436</v>
      </c>
      <c r="G7" s="495" t="str">
        <f t="shared" si="0"/>
        <v>028A</v>
      </c>
      <c r="H7" s="141">
        <v>6</v>
      </c>
      <c r="I7" s="133" t="s">
        <v>177</v>
      </c>
      <c r="J7" s="142" t="s">
        <v>287</v>
      </c>
      <c r="K7" s="143">
        <v>5</v>
      </c>
      <c r="L7" s="144" t="s">
        <v>97</v>
      </c>
      <c r="M7" s="163"/>
      <c r="N7" s="163"/>
      <c r="O7" s="164"/>
      <c r="P7" s="169" t="s">
        <v>109</v>
      </c>
      <c r="Q7" s="133" t="s">
        <v>235</v>
      </c>
      <c r="R7" s="144" t="s">
        <v>124</v>
      </c>
      <c r="S7" s="144" t="s">
        <v>127</v>
      </c>
      <c r="T7" s="133">
        <v>3</v>
      </c>
      <c r="U7" s="169" t="s">
        <v>109</v>
      </c>
      <c r="V7" s="23" t="s">
        <v>0</v>
      </c>
      <c r="W7" s="23" t="s">
        <v>97</v>
      </c>
      <c r="X7" s="23">
        <v>1</v>
      </c>
      <c r="Y7" s="23">
        <f t="shared" si="1"/>
        <v>18</v>
      </c>
      <c r="Z7" s="23">
        <v>14</v>
      </c>
      <c r="AA7" s="24" t="s">
        <v>107</v>
      </c>
    </row>
    <row r="8" spans="1:27" ht="12.75">
      <c r="A8" s="19">
        <v>4</v>
      </c>
      <c r="B8" s="192" t="s">
        <v>860</v>
      </c>
      <c r="C8" s="334"/>
      <c r="D8" s="193" t="s">
        <v>128</v>
      </c>
      <c r="E8" s="168">
        <v>414</v>
      </c>
      <c r="F8" s="492" t="s">
        <v>436</v>
      </c>
      <c r="G8" s="495" t="str">
        <f t="shared" si="0"/>
        <v>019E</v>
      </c>
      <c r="H8" s="141">
        <v>6</v>
      </c>
      <c r="I8" s="133" t="s">
        <v>177</v>
      </c>
      <c r="J8" s="142" t="s">
        <v>288</v>
      </c>
      <c r="K8" s="143">
        <v>5</v>
      </c>
      <c r="L8" s="144" t="s">
        <v>97</v>
      </c>
      <c r="M8" s="163"/>
      <c r="N8" s="163"/>
      <c r="O8" s="164"/>
      <c r="P8" s="169" t="s">
        <v>109</v>
      </c>
      <c r="Q8" s="133" t="s">
        <v>235</v>
      </c>
      <c r="R8" s="144" t="s">
        <v>124</v>
      </c>
      <c r="S8" s="144" t="s">
        <v>127</v>
      </c>
      <c r="T8" s="133">
        <v>2</v>
      </c>
      <c r="U8" s="169" t="s">
        <v>109</v>
      </c>
      <c r="V8" s="23" t="s">
        <v>0</v>
      </c>
      <c r="W8" s="23" t="s">
        <v>97</v>
      </c>
      <c r="X8" s="23">
        <v>1</v>
      </c>
      <c r="Y8" s="23">
        <f t="shared" si="1"/>
        <v>18</v>
      </c>
      <c r="Z8" s="23">
        <v>14</v>
      </c>
      <c r="AA8" s="24" t="s">
        <v>106</v>
      </c>
    </row>
    <row r="9" spans="1:27" ht="12.75">
      <c r="A9" s="19">
        <v>5</v>
      </c>
      <c r="B9" s="192" t="s">
        <v>861</v>
      </c>
      <c r="C9" s="334"/>
      <c r="D9" s="193" t="s">
        <v>128</v>
      </c>
      <c r="E9" s="168">
        <v>307</v>
      </c>
      <c r="F9" s="492" t="s">
        <v>436</v>
      </c>
      <c r="G9" s="495" t="str">
        <f t="shared" si="0"/>
        <v>0133</v>
      </c>
      <c r="H9" s="141">
        <v>6</v>
      </c>
      <c r="I9" s="133" t="s">
        <v>177</v>
      </c>
      <c r="J9" s="142" t="s">
        <v>289</v>
      </c>
      <c r="K9" s="143">
        <v>5</v>
      </c>
      <c r="L9" s="144" t="s">
        <v>97</v>
      </c>
      <c r="M9" s="163"/>
      <c r="N9" s="163"/>
      <c r="O9" s="164"/>
      <c r="P9" s="169" t="s">
        <v>109</v>
      </c>
      <c r="Q9" s="133" t="s">
        <v>235</v>
      </c>
      <c r="R9" s="144" t="s">
        <v>124</v>
      </c>
      <c r="S9" s="144" t="s">
        <v>127</v>
      </c>
      <c r="T9" s="133">
        <v>1</v>
      </c>
      <c r="U9" s="169" t="s">
        <v>109</v>
      </c>
      <c r="V9" s="23" t="s">
        <v>0</v>
      </c>
      <c r="W9" s="23" t="s">
        <v>97</v>
      </c>
      <c r="X9" s="23">
        <v>1</v>
      </c>
      <c r="Y9" s="23">
        <f t="shared" si="1"/>
        <v>17</v>
      </c>
      <c r="Z9" s="23">
        <v>13</v>
      </c>
      <c r="AA9" s="24" t="s">
        <v>107</v>
      </c>
    </row>
    <row r="10" spans="1:27" ht="12.75">
      <c r="A10" s="19">
        <v>6</v>
      </c>
      <c r="B10" s="192" t="s">
        <v>862</v>
      </c>
      <c r="C10" s="334"/>
      <c r="D10" s="193" t="s">
        <v>128</v>
      </c>
      <c r="E10" s="168">
        <v>447</v>
      </c>
      <c r="F10" s="492" t="s">
        <v>436</v>
      </c>
      <c r="G10" s="495" t="str">
        <f t="shared" si="0"/>
        <v>01BF</v>
      </c>
      <c r="H10" s="141">
        <v>6</v>
      </c>
      <c r="I10" s="133" t="s">
        <v>177</v>
      </c>
      <c r="J10" s="142" t="s">
        <v>290</v>
      </c>
      <c r="K10" s="143">
        <v>5</v>
      </c>
      <c r="L10" s="144" t="s">
        <v>97</v>
      </c>
      <c r="M10" s="163"/>
      <c r="N10" s="163"/>
      <c r="O10" s="164"/>
      <c r="P10" s="169" t="s">
        <v>109</v>
      </c>
      <c r="Q10" s="133" t="s">
        <v>235</v>
      </c>
      <c r="R10" s="144" t="s">
        <v>124</v>
      </c>
      <c r="S10" s="144" t="s">
        <v>126</v>
      </c>
      <c r="T10" s="133">
        <v>6</v>
      </c>
      <c r="U10" s="169" t="s">
        <v>109</v>
      </c>
      <c r="V10" s="23" t="s">
        <v>0</v>
      </c>
      <c r="W10" s="23" t="s">
        <v>97</v>
      </c>
      <c r="X10" s="23">
        <v>1</v>
      </c>
      <c r="Y10" s="23">
        <f t="shared" si="1"/>
        <v>17</v>
      </c>
      <c r="Z10" s="23">
        <v>13</v>
      </c>
      <c r="AA10" s="24" t="s">
        <v>106</v>
      </c>
    </row>
    <row r="11" spans="1:27" ht="12.75">
      <c r="A11" s="19">
        <v>7</v>
      </c>
      <c r="B11" s="192" t="s">
        <v>863</v>
      </c>
      <c r="C11" s="334"/>
      <c r="D11" s="193" t="s">
        <v>128</v>
      </c>
      <c r="E11" s="168">
        <v>226</v>
      </c>
      <c r="F11" s="492" t="s">
        <v>436</v>
      </c>
      <c r="G11" s="495" t="str">
        <f t="shared" si="0"/>
        <v>00E2</v>
      </c>
      <c r="H11" s="141">
        <v>6</v>
      </c>
      <c r="I11" s="133" t="s">
        <v>177</v>
      </c>
      <c r="J11" s="142" t="s">
        <v>291</v>
      </c>
      <c r="K11" s="143">
        <v>5</v>
      </c>
      <c r="L11" s="144" t="s">
        <v>97</v>
      </c>
      <c r="M11" s="163"/>
      <c r="N11" s="163"/>
      <c r="O11" s="164"/>
      <c r="P11" s="169" t="s">
        <v>109</v>
      </c>
      <c r="Q11" s="133" t="s">
        <v>235</v>
      </c>
      <c r="R11" s="144" t="s">
        <v>124</v>
      </c>
      <c r="S11" s="144" t="s">
        <v>126</v>
      </c>
      <c r="T11" s="133">
        <v>5</v>
      </c>
      <c r="U11" s="169" t="s">
        <v>109</v>
      </c>
      <c r="V11" s="23" t="s">
        <v>0</v>
      </c>
      <c r="W11" s="23" t="s">
        <v>97</v>
      </c>
      <c r="X11" s="23">
        <v>1</v>
      </c>
      <c r="Y11" s="23">
        <f t="shared" si="1"/>
        <v>16</v>
      </c>
      <c r="Z11" s="23">
        <v>12</v>
      </c>
      <c r="AA11" s="24" t="s">
        <v>107</v>
      </c>
    </row>
    <row r="12" spans="1:27" ht="12.75">
      <c r="A12" s="329">
        <v>8</v>
      </c>
      <c r="B12" s="160" t="s">
        <v>864</v>
      </c>
      <c r="C12" s="334"/>
      <c r="D12" s="193" t="s">
        <v>128</v>
      </c>
      <c r="E12" s="168">
        <v>644</v>
      </c>
      <c r="F12" s="492" t="s">
        <v>436</v>
      </c>
      <c r="G12" s="495" t="str">
        <f t="shared" si="0"/>
        <v>0284</v>
      </c>
      <c r="H12" s="141">
        <v>6</v>
      </c>
      <c r="I12" s="133" t="s">
        <v>177</v>
      </c>
      <c r="J12" s="142" t="s">
        <v>292</v>
      </c>
      <c r="K12" s="143">
        <v>5</v>
      </c>
      <c r="L12" s="144" t="s">
        <v>97</v>
      </c>
      <c r="M12" s="163"/>
      <c r="N12" s="163"/>
      <c r="O12" s="164"/>
      <c r="P12" s="169" t="s">
        <v>109</v>
      </c>
      <c r="Q12" s="133" t="s">
        <v>235</v>
      </c>
      <c r="R12" s="144" t="s">
        <v>124</v>
      </c>
      <c r="S12" s="144" t="s">
        <v>126</v>
      </c>
      <c r="T12" s="133">
        <v>4</v>
      </c>
      <c r="U12" s="169" t="s">
        <v>109</v>
      </c>
      <c r="V12" s="23" t="s">
        <v>0</v>
      </c>
      <c r="W12" s="23" t="s">
        <v>97</v>
      </c>
      <c r="X12" s="23">
        <v>1</v>
      </c>
      <c r="Y12" s="23">
        <f t="shared" si="1"/>
        <v>16</v>
      </c>
      <c r="Z12" s="23">
        <v>12</v>
      </c>
      <c r="AA12" s="24" t="s">
        <v>106</v>
      </c>
    </row>
    <row r="13" spans="1:27" ht="12.75">
      <c r="A13" s="19">
        <v>9</v>
      </c>
      <c r="B13" s="192" t="s">
        <v>865</v>
      </c>
      <c r="C13" s="334"/>
      <c r="D13" s="193" t="s">
        <v>128</v>
      </c>
      <c r="E13" s="168">
        <v>424</v>
      </c>
      <c r="F13" s="492" t="s">
        <v>436</v>
      </c>
      <c r="G13" s="495" t="str">
        <f t="shared" si="0"/>
        <v>01A8</v>
      </c>
      <c r="H13" s="141">
        <v>6</v>
      </c>
      <c r="I13" s="133" t="s">
        <v>177</v>
      </c>
      <c r="J13" s="142" t="s">
        <v>293</v>
      </c>
      <c r="K13" s="143">
        <v>5</v>
      </c>
      <c r="L13" s="144" t="s">
        <v>97</v>
      </c>
      <c r="M13" s="163"/>
      <c r="N13" s="163"/>
      <c r="O13" s="164"/>
      <c r="P13" s="169" t="s">
        <v>109</v>
      </c>
      <c r="Q13" s="133" t="s">
        <v>235</v>
      </c>
      <c r="R13" s="144" t="s">
        <v>124</v>
      </c>
      <c r="S13" s="144" t="s">
        <v>126</v>
      </c>
      <c r="T13" s="133">
        <v>3</v>
      </c>
      <c r="U13" s="169" t="s">
        <v>109</v>
      </c>
      <c r="V13" s="23" t="s">
        <v>0</v>
      </c>
      <c r="W13" s="23" t="s">
        <v>97</v>
      </c>
      <c r="X13" s="23">
        <v>1</v>
      </c>
      <c r="Y13" s="23">
        <f t="shared" si="1"/>
        <v>15</v>
      </c>
      <c r="Z13" s="23">
        <v>11</v>
      </c>
      <c r="AA13" s="24" t="s">
        <v>107</v>
      </c>
    </row>
    <row r="14" spans="1:27" ht="12.75">
      <c r="A14" s="19">
        <v>10</v>
      </c>
      <c r="B14" s="192" t="s">
        <v>866</v>
      </c>
      <c r="C14" s="334"/>
      <c r="D14" s="193" t="s">
        <v>128</v>
      </c>
      <c r="E14" s="168">
        <v>266</v>
      </c>
      <c r="F14" s="492" t="s">
        <v>436</v>
      </c>
      <c r="G14" s="495" t="str">
        <f t="shared" si="0"/>
        <v>010A</v>
      </c>
      <c r="H14" s="141">
        <v>6</v>
      </c>
      <c r="I14" s="133" t="s">
        <v>177</v>
      </c>
      <c r="J14" s="142" t="s">
        <v>294</v>
      </c>
      <c r="K14" s="143">
        <v>5</v>
      </c>
      <c r="L14" s="144" t="s">
        <v>97</v>
      </c>
      <c r="M14" s="163"/>
      <c r="N14" s="163"/>
      <c r="O14" s="164"/>
      <c r="P14" s="169" t="s">
        <v>109</v>
      </c>
      <c r="Q14" s="133" t="s">
        <v>235</v>
      </c>
      <c r="R14" s="144" t="s">
        <v>124</v>
      </c>
      <c r="S14" s="144" t="s">
        <v>126</v>
      </c>
      <c r="T14" s="133">
        <v>2</v>
      </c>
      <c r="U14" s="169" t="s">
        <v>109</v>
      </c>
      <c r="V14" s="23" t="s">
        <v>0</v>
      </c>
      <c r="W14" s="23" t="s">
        <v>97</v>
      </c>
      <c r="X14" s="23">
        <v>1</v>
      </c>
      <c r="Y14" s="23">
        <f t="shared" si="1"/>
        <v>15</v>
      </c>
      <c r="Z14" s="23">
        <v>11</v>
      </c>
      <c r="AA14" s="24" t="s">
        <v>106</v>
      </c>
    </row>
    <row r="15" spans="1:27" ht="12.75">
      <c r="A15" s="19">
        <v>11</v>
      </c>
      <c r="B15" s="192" t="s">
        <v>867</v>
      </c>
      <c r="C15" s="334"/>
      <c r="D15" s="193" t="s">
        <v>128</v>
      </c>
      <c r="E15" s="168">
        <v>34</v>
      </c>
      <c r="F15" s="492" t="s">
        <v>436</v>
      </c>
      <c r="G15" s="495" t="str">
        <f t="shared" si="0"/>
        <v>0022</v>
      </c>
      <c r="H15" s="141">
        <v>6</v>
      </c>
      <c r="I15" s="133" t="s">
        <v>177</v>
      </c>
      <c r="J15" s="142" t="s">
        <v>295</v>
      </c>
      <c r="K15" s="143">
        <v>5</v>
      </c>
      <c r="L15" s="144" t="s">
        <v>97</v>
      </c>
      <c r="M15" s="163"/>
      <c r="N15" s="163"/>
      <c r="O15" s="164"/>
      <c r="P15" s="169" t="s">
        <v>109</v>
      </c>
      <c r="Q15" s="133" t="s">
        <v>235</v>
      </c>
      <c r="R15" s="144" t="s">
        <v>124</v>
      </c>
      <c r="S15" s="144" t="s">
        <v>126</v>
      </c>
      <c r="T15" s="133">
        <v>1</v>
      </c>
      <c r="U15" s="169" t="s">
        <v>109</v>
      </c>
      <c r="V15" s="23" t="s">
        <v>0</v>
      </c>
      <c r="W15" s="23" t="s">
        <v>97</v>
      </c>
      <c r="X15" s="23">
        <v>1</v>
      </c>
      <c r="Y15" s="23">
        <f t="shared" si="1"/>
        <v>14</v>
      </c>
      <c r="Z15" s="23">
        <v>10</v>
      </c>
      <c r="AA15" s="24" t="s">
        <v>107</v>
      </c>
    </row>
    <row r="16" spans="1:27" ht="12.75">
      <c r="A16" s="19">
        <v>12</v>
      </c>
      <c r="B16" s="192" t="s">
        <v>868</v>
      </c>
      <c r="C16" s="334"/>
      <c r="D16" s="193" t="s">
        <v>128</v>
      </c>
      <c r="E16" s="168">
        <v>625</v>
      </c>
      <c r="F16" s="492" t="s">
        <v>436</v>
      </c>
      <c r="G16" s="495" t="str">
        <f t="shared" si="0"/>
        <v>0271</v>
      </c>
      <c r="H16" s="141">
        <v>6</v>
      </c>
      <c r="I16" s="133" t="s">
        <v>177</v>
      </c>
      <c r="J16" s="142" t="s">
        <v>296</v>
      </c>
      <c r="K16" s="143">
        <v>5</v>
      </c>
      <c r="L16" s="144" t="s">
        <v>97</v>
      </c>
      <c r="M16" s="163"/>
      <c r="N16" s="163"/>
      <c r="O16" s="164"/>
      <c r="P16" s="169" t="s">
        <v>109</v>
      </c>
      <c r="Q16" s="133" t="s">
        <v>235</v>
      </c>
      <c r="R16" s="144" t="s">
        <v>124</v>
      </c>
      <c r="S16" s="144" t="s">
        <v>125</v>
      </c>
      <c r="T16" s="133">
        <v>6</v>
      </c>
      <c r="U16" s="169" t="s">
        <v>109</v>
      </c>
      <c r="V16" s="23" t="s">
        <v>0</v>
      </c>
      <c r="W16" s="23" t="s">
        <v>97</v>
      </c>
      <c r="X16" s="23">
        <v>1</v>
      </c>
      <c r="Y16" s="23">
        <f t="shared" si="1"/>
        <v>14</v>
      </c>
      <c r="Z16" s="23">
        <v>10</v>
      </c>
      <c r="AA16" s="24" t="s">
        <v>106</v>
      </c>
    </row>
    <row r="17" spans="1:27" ht="13.5" thickBot="1">
      <c r="A17" s="96">
        <v>13</v>
      </c>
      <c r="B17" s="244" t="s">
        <v>869</v>
      </c>
      <c r="C17" s="348"/>
      <c r="D17" s="245" t="s">
        <v>128</v>
      </c>
      <c r="E17" s="246">
        <v>506</v>
      </c>
      <c r="F17" s="492" t="s">
        <v>436</v>
      </c>
      <c r="G17" s="495" t="str">
        <f t="shared" si="0"/>
        <v>01FA</v>
      </c>
      <c r="H17" s="141">
        <v>6</v>
      </c>
      <c r="I17" s="237" t="s">
        <v>177</v>
      </c>
      <c r="J17" s="238" t="s">
        <v>297</v>
      </c>
      <c r="K17" s="239">
        <v>5</v>
      </c>
      <c r="L17" s="240" t="s">
        <v>97</v>
      </c>
      <c r="M17" s="247"/>
      <c r="N17" s="247"/>
      <c r="O17" s="248"/>
      <c r="P17" s="249" t="s">
        <v>109</v>
      </c>
      <c r="Q17" s="237" t="s">
        <v>235</v>
      </c>
      <c r="R17" s="240" t="s">
        <v>124</v>
      </c>
      <c r="S17" s="240" t="s">
        <v>125</v>
      </c>
      <c r="T17" s="237">
        <v>5</v>
      </c>
      <c r="U17" s="249" t="s">
        <v>109</v>
      </c>
      <c r="V17" s="119" t="s">
        <v>0</v>
      </c>
      <c r="W17" s="119" t="s">
        <v>97</v>
      </c>
      <c r="X17" s="119">
        <v>1</v>
      </c>
      <c r="Y17" s="119">
        <f t="shared" si="1"/>
        <v>13</v>
      </c>
      <c r="Z17" s="119">
        <v>9</v>
      </c>
      <c r="AA17" s="120" t="s">
        <v>107</v>
      </c>
    </row>
    <row r="18" spans="1:27" ht="12.75">
      <c r="A18" s="102">
        <v>14</v>
      </c>
      <c r="B18" s="250" t="s">
        <v>870</v>
      </c>
      <c r="C18" s="349"/>
      <c r="D18" s="202" t="s">
        <v>128</v>
      </c>
      <c r="E18" s="203">
        <v>589</v>
      </c>
      <c r="F18" s="492" t="s">
        <v>436</v>
      </c>
      <c r="G18" s="495" t="str">
        <f t="shared" si="0"/>
        <v>024D</v>
      </c>
      <c r="H18" s="141">
        <v>6</v>
      </c>
      <c r="I18" s="204" t="s">
        <v>177</v>
      </c>
      <c r="J18" s="251" t="s">
        <v>298</v>
      </c>
      <c r="K18" s="252">
        <v>5</v>
      </c>
      <c r="L18" s="205" t="s">
        <v>97</v>
      </c>
      <c r="M18" s="253"/>
      <c r="N18" s="253"/>
      <c r="O18" s="254"/>
      <c r="P18" s="206" t="s">
        <v>109</v>
      </c>
      <c r="Q18" s="204" t="s">
        <v>235</v>
      </c>
      <c r="R18" s="205" t="s">
        <v>124</v>
      </c>
      <c r="S18" s="205" t="s">
        <v>125</v>
      </c>
      <c r="T18" s="204">
        <v>4</v>
      </c>
      <c r="U18" s="206" t="s">
        <v>109</v>
      </c>
      <c r="V18" s="121" t="s">
        <v>0</v>
      </c>
      <c r="W18" s="121" t="s">
        <v>97</v>
      </c>
      <c r="X18" s="121">
        <v>1</v>
      </c>
      <c r="Y18" s="121">
        <f t="shared" si="1"/>
        <v>13</v>
      </c>
      <c r="Z18" s="121">
        <v>9</v>
      </c>
      <c r="AA18" s="122" t="s">
        <v>106</v>
      </c>
    </row>
    <row r="19" spans="1:27" ht="12.75">
      <c r="A19" s="19">
        <v>15</v>
      </c>
      <c r="B19" s="192" t="s">
        <v>871</v>
      </c>
      <c r="C19" s="334"/>
      <c r="D19" s="193" t="s">
        <v>128</v>
      </c>
      <c r="E19" s="168">
        <v>546</v>
      </c>
      <c r="F19" s="492" t="s">
        <v>436</v>
      </c>
      <c r="G19" s="495" t="str">
        <f t="shared" si="0"/>
        <v>0222</v>
      </c>
      <c r="H19" s="141">
        <v>6</v>
      </c>
      <c r="I19" s="133" t="s">
        <v>177</v>
      </c>
      <c r="J19" s="142" t="s">
        <v>299</v>
      </c>
      <c r="K19" s="143">
        <v>5</v>
      </c>
      <c r="L19" s="144" t="s">
        <v>97</v>
      </c>
      <c r="M19" s="163"/>
      <c r="N19" s="163"/>
      <c r="O19" s="164"/>
      <c r="P19" s="169" t="s">
        <v>109</v>
      </c>
      <c r="Q19" s="133" t="s">
        <v>235</v>
      </c>
      <c r="R19" s="144" t="s">
        <v>124</v>
      </c>
      <c r="S19" s="144" t="s">
        <v>125</v>
      </c>
      <c r="T19" s="133">
        <v>3</v>
      </c>
      <c r="U19" s="169" t="s">
        <v>109</v>
      </c>
      <c r="V19" s="23" t="s">
        <v>0</v>
      </c>
      <c r="W19" s="23" t="s">
        <v>97</v>
      </c>
      <c r="X19" s="23">
        <v>1</v>
      </c>
      <c r="Y19" s="23">
        <f t="shared" si="1"/>
        <v>11</v>
      </c>
      <c r="Z19" s="23">
        <v>8</v>
      </c>
      <c r="AA19" s="24" t="s">
        <v>107</v>
      </c>
    </row>
    <row r="20" spans="1:27" ht="12.75">
      <c r="A20" s="19">
        <v>16</v>
      </c>
      <c r="B20" s="192" t="s">
        <v>872</v>
      </c>
      <c r="C20" s="334"/>
      <c r="D20" s="193" t="s">
        <v>128</v>
      </c>
      <c r="E20" s="168">
        <v>473</v>
      </c>
      <c r="F20" s="492" t="s">
        <v>436</v>
      </c>
      <c r="G20" s="495" t="str">
        <f t="shared" si="0"/>
        <v>01D9</v>
      </c>
      <c r="H20" s="141">
        <v>6</v>
      </c>
      <c r="I20" s="133" t="s">
        <v>177</v>
      </c>
      <c r="J20" s="142" t="s">
        <v>300</v>
      </c>
      <c r="K20" s="143">
        <v>5</v>
      </c>
      <c r="L20" s="144" t="s">
        <v>97</v>
      </c>
      <c r="M20" s="163"/>
      <c r="N20" s="163"/>
      <c r="O20" s="164"/>
      <c r="P20" s="169" t="s">
        <v>109</v>
      </c>
      <c r="Q20" s="133" t="s">
        <v>235</v>
      </c>
      <c r="R20" s="144" t="s">
        <v>124</v>
      </c>
      <c r="S20" s="144" t="s">
        <v>125</v>
      </c>
      <c r="T20" s="133">
        <v>2</v>
      </c>
      <c r="U20" s="169" t="s">
        <v>109</v>
      </c>
      <c r="V20" s="23" t="s">
        <v>0</v>
      </c>
      <c r="W20" s="23" t="s">
        <v>97</v>
      </c>
      <c r="X20" s="23">
        <v>1</v>
      </c>
      <c r="Y20" s="23">
        <f t="shared" si="1"/>
        <v>11</v>
      </c>
      <c r="Z20" s="23">
        <v>8</v>
      </c>
      <c r="AA20" s="24" t="s">
        <v>106</v>
      </c>
    </row>
    <row r="21" spans="1:27" ht="12.75">
      <c r="A21" s="19">
        <v>17</v>
      </c>
      <c r="B21" s="192" t="s">
        <v>873</v>
      </c>
      <c r="C21" s="334"/>
      <c r="D21" s="193" t="s">
        <v>128</v>
      </c>
      <c r="E21" s="168">
        <v>475</v>
      </c>
      <c r="F21" s="492" t="s">
        <v>436</v>
      </c>
      <c r="G21" s="495" t="str">
        <f t="shared" si="0"/>
        <v>01DB</v>
      </c>
      <c r="H21" s="141">
        <v>6</v>
      </c>
      <c r="I21" s="133" t="s">
        <v>177</v>
      </c>
      <c r="J21" s="142" t="s">
        <v>301</v>
      </c>
      <c r="K21" s="143">
        <v>5</v>
      </c>
      <c r="L21" s="144" t="s">
        <v>97</v>
      </c>
      <c r="M21" s="163"/>
      <c r="N21" s="163"/>
      <c r="O21" s="164"/>
      <c r="P21" s="169" t="s">
        <v>109</v>
      </c>
      <c r="Q21" s="133" t="s">
        <v>235</v>
      </c>
      <c r="R21" s="144" t="s">
        <v>124</v>
      </c>
      <c r="S21" s="144" t="s">
        <v>125</v>
      </c>
      <c r="T21" s="133">
        <v>1</v>
      </c>
      <c r="U21" s="169" t="s">
        <v>109</v>
      </c>
      <c r="V21" s="23" t="s">
        <v>0</v>
      </c>
      <c r="W21" s="23" t="s">
        <v>97</v>
      </c>
      <c r="X21" s="23">
        <v>1</v>
      </c>
      <c r="Y21" s="23">
        <f t="shared" si="1"/>
        <v>10</v>
      </c>
      <c r="Z21" s="23">
        <v>7</v>
      </c>
      <c r="AA21" s="24" t="s">
        <v>107</v>
      </c>
    </row>
    <row r="22" spans="1:27" ht="12.75">
      <c r="A22" s="19">
        <v>18</v>
      </c>
      <c r="B22" s="192" t="s">
        <v>874</v>
      </c>
      <c r="C22" s="334"/>
      <c r="D22" s="193" t="s">
        <v>128</v>
      </c>
      <c r="E22" s="168">
        <v>196</v>
      </c>
      <c r="F22" s="492" t="s">
        <v>436</v>
      </c>
      <c r="G22" s="495" t="str">
        <f t="shared" si="0"/>
        <v>00C4</v>
      </c>
      <c r="H22" s="141">
        <v>6</v>
      </c>
      <c r="I22" s="133" t="s">
        <v>177</v>
      </c>
      <c r="J22" s="142" t="s">
        <v>302</v>
      </c>
      <c r="K22" s="143">
        <v>5</v>
      </c>
      <c r="L22" s="144" t="s">
        <v>97</v>
      </c>
      <c r="M22" s="163"/>
      <c r="N22" s="163"/>
      <c r="O22" s="164"/>
      <c r="P22" s="169" t="s">
        <v>109</v>
      </c>
      <c r="Q22" s="133" t="s">
        <v>235</v>
      </c>
      <c r="R22" s="144" t="s">
        <v>124</v>
      </c>
      <c r="S22" s="144" t="s">
        <v>94</v>
      </c>
      <c r="T22" s="133">
        <v>5</v>
      </c>
      <c r="U22" s="169" t="s">
        <v>109</v>
      </c>
      <c r="V22" s="23" t="s">
        <v>0</v>
      </c>
      <c r="W22" s="23" t="s">
        <v>97</v>
      </c>
      <c r="X22" s="23">
        <v>1</v>
      </c>
      <c r="Y22" s="23">
        <f t="shared" si="1"/>
        <v>10</v>
      </c>
      <c r="Z22" s="23">
        <v>7</v>
      </c>
      <c r="AA22" s="24" t="s">
        <v>106</v>
      </c>
    </row>
    <row r="23" spans="1:27" ht="12.75">
      <c r="A23" s="19">
        <v>19</v>
      </c>
      <c r="B23" s="192" t="s">
        <v>875</v>
      </c>
      <c r="C23" s="334"/>
      <c r="D23" s="193" t="s">
        <v>128</v>
      </c>
      <c r="E23" s="168">
        <v>346</v>
      </c>
      <c r="F23" s="492" t="s">
        <v>436</v>
      </c>
      <c r="G23" s="495" t="str">
        <f t="shared" si="0"/>
        <v>015A</v>
      </c>
      <c r="H23" s="141">
        <v>6</v>
      </c>
      <c r="I23" s="133" t="s">
        <v>177</v>
      </c>
      <c r="J23" s="142" t="s">
        <v>303</v>
      </c>
      <c r="K23" s="143">
        <v>5</v>
      </c>
      <c r="L23" s="144" t="s">
        <v>97</v>
      </c>
      <c r="M23" s="163"/>
      <c r="N23" s="163"/>
      <c r="O23" s="164"/>
      <c r="P23" s="169" t="s">
        <v>109</v>
      </c>
      <c r="Q23" s="133" t="s">
        <v>235</v>
      </c>
      <c r="R23" s="144" t="s">
        <v>124</v>
      </c>
      <c r="S23" s="144" t="s">
        <v>94</v>
      </c>
      <c r="T23" s="133">
        <v>4</v>
      </c>
      <c r="U23" s="169" t="s">
        <v>109</v>
      </c>
      <c r="V23" s="23" t="s">
        <v>0</v>
      </c>
      <c r="W23" s="23" t="s">
        <v>97</v>
      </c>
      <c r="X23" s="23">
        <v>1</v>
      </c>
      <c r="Y23" s="23">
        <f t="shared" si="1"/>
        <v>9</v>
      </c>
      <c r="Z23" s="23">
        <v>6</v>
      </c>
      <c r="AA23" s="24" t="s">
        <v>107</v>
      </c>
    </row>
    <row r="24" spans="1:27" ht="12.75">
      <c r="A24" s="19">
        <v>20</v>
      </c>
      <c r="B24" s="192" t="s">
        <v>876</v>
      </c>
      <c r="C24" s="334"/>
      <c r="D24" s="193" t="s">
        <v>128</v>
      </c>
      <c r="E24" s="168">
        <v>48</v>
      </c>
      <c r="F24" s="492" t="s">
        <v>436</v>
      </c>
      <c r="G24" s="495" t="str">
        <f t="shared" si="0"/>
        <v>0030</v>
      </c>
      <c r="H24" s="141">
        <v>6</v>
      </c>
      <c r="I24" s="133" t="s">
        <v>177</v>
      </c>
      <c r="J24" s="142" t="s">
        <v>304</v>
      </c>
      <c r="K24" s="143">
        <v>5</v>
      </c>
      <c r="L24" s="144" t="s">
        <v>97</v>
      </c>
      <c r="M24" s="163"/>
      <c r="N24" s="163"/>
      <c r="O24" s="164"/>
      <c r="P24" s="169" t="s">
        <v>109</v>
      </c>
      <c r="Q24" s="133" t="s">
        <v>235</v>
      </c>
      <c r="R24" s="144" t="s">
        <v>124</v>
      </c>
      <c r="S24" s="144" t="s">
        <v>94</v>
      </c>
      <c r="T24" s="133">
        <v>3</v>
      </c>
      <c r="U24" s="169" t="s">
        <v>109</v>
      </c>
      <c r="V24" s="23" t="s">
        <v>0</v>
      </c>
      <c r="W24" s="23" t="s">
        <v>97</v>
      </c>
      <c r="X24" s="23">
        <v>1</v>
      </c>
      <c r="Y24" s="23">
        <f t="shared" si="1"/>
        <v>9</v>
      </c>
      <c r="Z24" s="23">
        <v>6</v>
      </c>
      <c r="AA24" s="24" t="s">
        <v>106</v>
      </c>
    </row>
    <row r="25" spans="1:27" ht="12.75">
      <c r="A25" s="19">
        <v>21</v>
      </c>
      <c r="B25" s="192" t="s">
        <v>877</v>
      </c>
      <c r="C25" s="334"/>
      <c r="D25" s="193" t="s">
        <v>128</v>
      </c>
      <c r="E25" s="168">
        <v>640</v>
      </c>
      <c r="F25" s="492" t="s">
        <v>436</v>
      </c>
      <c r="G25" s="495" t="str">
        <f t="shared" si="0"/>
        <v>0280</v>
      </c>
      <c r="H25" s="141">
        <v>6</v>
      </c>
      <c r="I25" s="133" t="s">
        <v>177</v>
      </c>
      <c r="J25" s="142" t="s">
        <v>305</v>
      </c>
      <c r="K25" s="143">
        <v>5</v>
      </c>
      <c r="L25" s="144" t="s">
        <v>97</v>
      </c>
      <c r="M25" s="163"/>
      <c r="N25" s="163"/>
      <c r="O25" s="164"/>
      <c r="P25" s="169" t="s">
        <v>109</v>
      </c>
      <c r="Q25" s="133" t="s">
        <v>235</v>
      </c>
      <c r="R25" s="144" t="s">
        <v>124</v>
      </c>
      <c r="S25" s="144" t="s">
        <v>94</v>
      </c>
      <c r="T25" s="133">
        <v>2</v>
      </c>
      <c r="U25" s="169" t="s">
        <v>109</v>
      </c>
      <c r="V25" s="23" t="s">
        <v>0</v>
      </c>
      <c r="W25" s="23" t="s">
        <v>97</v>
      </c>
      <c r="X25" s="23">
        <v>1</v>
      </c>
      <c r="Y25" s="23">
        <f t="shared" si="1"/>
        <v>8</v>
      </c>
      <c r="Z25" s="23">
        <v>5</v>
      </c>
      <c r="AA25" s="24" t="s">
        <v>107</v>
      </c>
    </row>
    <row r="26" spans="1:27" ht="12.75">
      <c r="A26" s="19">
        <v>22</v>
      </c>
      <c r="B26" s="192" t="s">
        <v>878</v>
      </c>
      <c r="C26" s="334"/>
      <c r="D26" s="193" t="s">
        <v>128</v>
      </c>
      <c r="E26" s="168">
        <v>477</v>
      </c>
      <c r="F26" s="492" t="s">
        <v>436</v>
      </c>
      <c r="G26" s="495" t="str">
        <f t="shared" si="0"/>
        <v>01DD</v>
      </c>
      <c r="H26" s="141">
        <v>6</v>
      </c>
      <c r="I26" s="133" t="s">
        <v>177</v>
      </c>
      <c r="J26" s="142" t="s">
        <v>306</v>
      </c>
      <c r="K26" s="143">
        <v>5</v>
      </c>
      <c r="L26" s="144" t="s">
        <v>97</v>
      </c>
      <c r="M26" s="163"/>
      <c r="N26" s="163"/>
      <c r="O26" s="164"/>
      <c r="P26" s="169" t="s">
        <v>109</v>
      </c>
      <c r="Q26" s="133" t="s">
        <v>235</v>
      </c>
      <c r="R26" s="144" t="s">
        <v>124</v>
      </c>
      <c r="S26" s="144" t="s">
        <v>94</v>
      </c>
      <c r="T26" s="133">
        <v>1</v>
      </c>
      <c r="U26" s="169" t="s">
        <v>109</v>
      </c>
      <c r="V26" s="23" t="s">
        <v>0</v>
      </c>
      <c r="W26" s="23" t="s">
        <v>97</v>
      </c>
      <c r="X26" s="23">
        <v>1</v>
      </c>
      <c r="Y26" s="23">
        <f t="shared" si="1"/>
        <v>8</v>
      </c>
      <c r="Z26" s="23">
        <v>5</v>
      </c>
      <c r="AA26" s="24" t="s">
        <v>106</v>
      </c>
    </row>
    <row r="27" spans="1:27" ht="12.75">
      <c r="A27" s="45"/>
      <c r="B27" s="52"/>
      <c r="C27" s="52"/>
      <c r="D27" s="50"/>
      <c r="E27" s="51"/>
      <c r="F27" s="51"/>
      <c r="G27" s="51"/>
      <c r="H27" s="51"/>
      <c r="I27" s="51"/>
      <c r="J27" s="45"/>
      <c r="K27" s="57"/>
      <c r="L27" s="45"/>
      <c r="M27" s="45"/>
      <c r="N27" s="45"/>
      <c r="O27" s="45"/>
      <c r="P27" s="53"/>
      <c r="Q27" s="48"/>
      <c r="R27" s="49"/>
      <c r="S27" s="45"/>
      <c r="T27" s="45"/>
      <c r="U27" s="53"/>
      <c r="V27" s="54"/>
      <c r="W27" s="54"/>
      <c r="X27" s="54"/>
      <c r="Y27" s="95"/>
      <c r="Z27" s="95"/>
      <c r="AA27" s="95"/>
    </row>
    <row r="28" spans="1:27" ht="12.75">
      <c r="A28" s="19">
        <v>23</v>
      </c>
      <c r="B28" s="130" t="s">
        <v>879</v>
      </c>
      <c r="C28" s="336"/>
      <c r="D28" s="193" t="s">
        <v>128</v>
      </c>
      <c r="E28" s="168">
        <v>753</v>
      </c>
      <c r="F28" s="494" t="s">
        <v>436</v>
      </c>
      <c r="G28" s="278" t="str">
        <f aca="true" t="shared" si="2" ref="G28:G46">DEC2HEX(E28,4)</f>
        <v>02F1</v>
      </c>
      <c r="H28" s="133">
        <v>6</v>
      </c>
      <c r="I28" s="133" t="s">
        <v>307</v>
      </c>
      <c r="J28" s="144" t="s">
        <v>0</v>
      </c>
      <c r="K28" s="143">
        <v>5</v>
      </c>
      <c r="L28" s="144" t="s">
        <v>444</v>
      </c>
      <c r="M28" s="144">
        <v>2</v>
      </c>
      <c r="N28" s="144">
        <v>9</v>
      </c>
      <c r="O28" s="144" t="s">
        <v>122</v>
      </c>
      <c r="P28" s="169" t="s">
        <v>116</v>
      </c>
      <c r="Q28" s="133" t="s">
        <v>235</v>
      </c>
      <c r="R28" s="144" t="s">
        <v>124</v>
      </c>
      <c r="S28" s="144" t="s">
        <v>104</v>
      </c>
      <c r="T28" s="144">
        <v>4</v>
      </c>
      <c r="U28" s="169" t="s">
        <v>111</v>
      </c>
      <c r="V28" s="23" t="s">
        <v>0</v>
      </c>
      <c r="W28" s="23" t="s">
        <v>97</v>
      </c>
      <c r="X28" s="23">
        <v>1</v>
      </c>
      <c r="Y28" s="23">
        <f aca="true" t="shared" si="3" ref="Y28:Y46">IF(Z28&lt;9,Z28+3,Z28+4)</f>
        <v>7</v>
      </c>
      <c r="Z28" s="23">
        <v>4</v>
      </c>
      <c r="AA28" s="24" t="s">
        <v>107</v>
      </c>
    </row>
    <row r="29" spans="1:27" ht="12.75">
      <c r="A29" s="19">
        <v>24</v>
      </c>
      <c r="B29" s="194" t="s">
        <v>880</v>
      </c>
      <c r="C29" s="335"/>
      <c r="D29" s="195" t="s">
        <v>128</v>
      </c>
      <c r="E29" s="174">
        <v>581</v>
      </c>
      <c r="F29" s="479" t="s">
        <v>436</v>
      </c>
      <c r="G29" s="295" t="str">
        <f t="shared" si="2"/>
        <v>0245</v>
      </c>
      <c r="H29" s="178">
        <v>7</v>
      </c>
      <c r="I29" s="178" t="s">
        <v>307</v>
      </c>
      <c r="J29" s="196" t="s">
        <v>0</v>
      </c>
      <c r="K29" s="176">
        <v>5</v>
      </c>
      <c r="L29" s="196" t="s">
        <v>444</v>
      </c>
      <c r="M29" s="196">
        <v>2</v>
      </c>
      <c r="N29" s="196">
        <v>8</v>
      </c>
      <c r="O29" s="196" t="s">
        <v>122</v>
      </c>
      <c r="P29" s="197" t="s">
        <v>115</v>
      </c>
      <c r="Q29" s="178" t="s">
        <v>235</v>
      </c>
      <c r="R29" s="196" t="s">
        <v>124</v>
      </c>
      <c r="S29" s="196" t="s">
        <v>104</v>
      </c>
      <c r="T29" s="196">
        <v>3</v>
      </c>
      <c r="U29" s="197" t="s">
        <v>115</v>
      </c>
      <c r="V29" s="25" t="s">
        <v>0</v>
      </c>
      <c r="W29" s="319" t="s">
        <v>104</v>
      </c>
      <c r="X29" s="25">
        <v>2</v>
      </c>
      <c r="Y29" s="25">
        <f t="shared" si="3"/>
        <v>9</v>
      </c>
      <c r="Z29" s="25">
        <v>6</v>
      </c>
      <c r="AA29" s="26" t="s">
        <v>106</v>
      </c>
    </row>
    <row r="30" spans="1:27" ht="12.75">
      <c r="A30" s="19">
        <v>25</v>
      </c>
      <c r="B30" s="130" t="s">
        <v>881</v>
      </c>
      <c r="C30" s="336"/>
      <c r="D30" s="193" t="s">
        <v>128</v>
      </c>
      <c r="E30" s="168">
        <v>14</v>
      </c>
      <c r="F30" s="494" t="s">
        <v>436</v>
      </c>
      <c r="G30" s="278" t="str">
        <f t="shared" si="2"/>
        <v>000E</v>
      </c>
      <c r="H30" s="133">
        <v>6</v>
      </c>
      <c r="I30" s="133" t="s">
        <v>307</v>
      </c>
      <c r="J30" s="144" t="s">
        <v>0</v>
      </c>
      <c r="K30" s="143">
        <v>5</v>
      </c>
      <c r="L30" s="144" t="s">
        <v>444</v>
      </c>
      <c r="M30" s="144">
        <v>2</v>
      </c>
      <c r="N30" s="144">
        <v>7</v>
      </c>
      <c r="O30" s="144" t="s">
        <v>122</v>
      </c>
      <c r="P30" s="169" t="s">
        <v>114</v>
      </c>
      <c r="Q30" s="133" t="s">
        <v>235</v>
      </c>
      <c r="R30" s="144" t="s">
        <v>124</v>
      </c>
      <c r="S30" s="144" t="s">
        <v>104</v>
      </c>
      <c r="T30" s="144">
        <v>3</v>
      </c>
      <c r="U30" s="169" t="s">
        <v>114</v>
      </c>
      <c r="V30" s="23" t="s">
        <v>0</v>
      </c>
      <c r="W30" s="23" t="s">
        <v>97</v>
      </c>
      <c r="X30" s="23">
        <v>1</v>
      </c>
      <c r="Y30" s="23">
        <f t="shared" si="3"/>
        <v>7</v>
      </c>
      <c r="Z30" s="23">
        <v>4</v>
      </c>
      <c r="AA30" s="24" t="s">
        <v>106</v>
      </c>
    </row>
    <row r="31" spans="1:27" ht="12.75">
      <c r="A31" s="19">
        <v>26</v>
      </c>
      <c r="B31" s="194" t="s">
        <v>882</v>
      </c>
      <c r="C31" s="335"/>
      <c r="D31" s="195" t="s">
        <v>128</v>
      </c>
      <c r="E31" s="174">
        <v>124</v>
      </c>
      <c r="F31" s="479" t="s">
        <v>436</v>
      </c>
      <c r="G31" s="295" t="str">
        <f t="shared" si="2"/>
        <v>007C</v>
      </c>
      <c r="H31" s="178">
        <v>2</v>
      </c>
      <c r="I31" s="178" t="s">
        <v>307</v>
      </c>
      <c r="J31" s="196" t="s">
        <v>0</v>
      </c>
      <c r="K31" s="176">
        <v>5</v>
      </c>
      <c r="L31" s="196" t="s">
        <v>444</v>
      </c>
      <c r="M31" s="196">
        <v>2</v>
      </c>
      <c r="N31" s="196">
        <v>6</v>
      </c>
      <c r="O31" s="196" t="s">
        <v>122</v>
      </c>
      <c r="P31" s="197" t="s">
        <v>109</v>
      </c>
      <c r="Q31" s="178" t="s">
        <v>235</v>
      </c>
      <c r="R31" s="196" t="s">
        <v>124</v>
      </c>
      <c r="S31" s="196" t="s">
        <v>104</v>
      </c>
      <c r="T31" s="196">
        <v>3</v>
      </c>
      <c r="U31" s="197" t="s">
        <v>109</v>
      </c>
      <c r="V31" s="25" t="s">
        <v>0</v>
      </c>
      <c r="W31" s="25" t="s">
        <v>104</v>
      </c>
      <c r="X31" s="25">
        <v>2</v>
      </c>
      <c r="Y31" s="25">
        <f t="shared" si="3"/>
        <v>8</v>
      </c>
      <c r="Z31" s="25">
        <v>5</v>
      </c>
      <c r="AA31" s="26" t="s">
        <v>107</v>
      </c>
    </row>
    <row r="32" spans="1:27" ht="12.75">
      <c r="A32" s="19">
        <v>27</v>
      </c>
      <c r="B32" s="130" t="s">
        <v>883</v>
      </c>
      <c r="C32" s="336"/>
      <c r="D32" s="193" t="s">
        <v>128</v>
      </c>
      <c r="E32" s="168">
        <v>757</v>
      </c>
      <c r="F32" s="494" t="s">
        <v>436</v>
      </c>
      <c r="G32" s="278" t="str">
        <f t="shared" si="2"/>
        <v>02F5</v>
      </c>
      <c r="H32" s="133">
        <v>6</v>
      </c>
      <c r="I32" s="133" t="s">
        <v>307</v>
      </c>
      <c r="J32" s="144" t="s">
        <v>0</v>
      </c>
      <c r="K32" s="143">
        <v>5</v>
      </c>
      <c r="L32" s="144" t="s">
        <v>444</v>
      </c>
      <c r="M32" s="144">
        <v>2</v>
      </c>
      <c r="N32" s="144">
        <v>5</v>
      </c>
      <c r="O32" s="144" t="s">
        <v>122</v>
      </c>
      <c r="P32" s="169" t="s">
        <v>113</v>
      </c>
      <c r="Q32" s="133" t="s">
        <v>235</v>
      </c>
      <c r="R32" s="144" t="s">
        <v>124</v>
      </c>
      <c r="S32" s="144" t="s">
        <v>104</v>
      </c>
      <c r="T32" s="144">
        <v>3</v>
      </c>
      <c r="U32" s="169" t="s">
        <v>113</v>
      </c>
      <c r="V32" s="170" t="s">
        <v>0</v>
      </c>
      <c r="W32" s="23" t="s">
        <v>97</v>
      </c>
      <c r="X32" s="23">
        <v>1</v>
      </c>
      <c r="Y32" s="23">
        <f t="shared" si="3"/>
        <v>6</v>
      </c>
      <c r="Z32" s="23">
        <v>3</v>
      </c>
      <c r="AA32" s="24" t="s">
        <v>107</v>
      </c>
    </row>
    <row r="33" spans="1:27" ht="12.75">
      <c r="A33" s="19">
        <v>28</v>
      </c>
      <c r="B33" s="130" t="s">
        <v>884</v>
      </c>
      <c r="C33" s="336"/>
      <c r="D33" s="193" t="s">
        <v>128</v>
      </c>
      <c r="E33" s="168">
        <v>190</v>
      </c>
      <c r="F33" s="494" t="s">
        <v>436</v>
      </c>
      <c r="G33" s="278" t="str">
        <f t="shared" si="2"/>
        <v>00BE</v>
      </c>
      <c r="H33" s="133">
        <v>6</v>
      </c>
      <c r="I33" s="133" t="s">
        <v>307</v>
      </c>
      <c r="J33" s="144" t="s">
        <v>0</v>
      </c>
      <c r="K33" s="143">
        <v>5</v>
      </c>
      <c r="L33" s="144" t="s">
        <v>444</v>
      </c>
      <c r="M33" s="144">
        <v>2</v>
      </c>
      <c r="N33" s="144">
        <v>4</v>
      </c>
      <c r="O33" s="144" t="s">
        <v>122</v>
      </c>
      <c r="P33" s="169" t="s">
        <v>112</v>
      </c>
      <c r="Q33" s="133" t="s">
        <v>235</v>
      </c>
      <c r="R33" s="144" t="s">
        <v>124</v>
      </c>
      <c r="S33" s="144" t="s">
        <v>104</v>
      </c>
      <c r="T33" s="144">
        <v>3</v>
      </c>
      <c r="U33" s="169" t="s">
        <v>112</v>
      </c>
      <c r="V33" s="170" t="s">
        <v>0</v>
      </c>
      <c r="W33" s="23" t="s">
        <v>97</v>
      </c>
      <c r="X33" s="23">
        <v>1</v>
      </c>
      <c r="Y33" s="23">
        <f t="shared" si="3"/>
        <v>6</v>
      </c>
      <c r="Z33" s="23">
        <v>3</v>
      </c>
      <c r="AA33" s="24" t="s">
        <v>106</v>
      </c>
    </row>
    <row r="34" spans="1:27" ht="12.75">
      <c r="A34" s="19">
        <v>29</v>
      </c>
      <c r="B34" s="194" t="s">
        <v>885</v>
      </c>
      <c r="C34" s="335"/>
      <c r="D34" s="195" t="s">
        <v>128</v>
      </c>
      <c r="E34" s="174">
        <v>9</v>
      </c>
      <c r="F34" s="479" t="s">
        <v>436</v>
      </c>
      <c r="G34" s="295" t="str">
        <f t="shared" si="2"/>
        <v>0009</v>
      </c>
      <c r="H34" s="178">
        <v>6</v>
      </c>
      <c r="I34" s="178" t="s">
        <v>307</v>
      </c>
      <c r="J34" s="196" t="s">
        <v>0</v>
      </c>
      <c r="K34" s="176">
        <v>5</v>
      </c>
      <c r="L34" s="196" t="s">
        <v>444</v>
      </c>
      <c r="M34" s="196">
        <v>2</v>
      </c>
      <c r="N34" s="196">
        <v>3</v>
      </c>
      <c r="O34" s="196" t="s">
        <v>122</v>
      </c>
      <c r="P34" s="197" t="s">
        <v>111</v>
      </c>
      <c r="Q34" s="178" t="s">
        <v>235</v>
      </c>
      <c r="R34" s="196" t="s">
        <v>124</v>
      </c>
      <c r="S34" s="196" t="s">
        <v>104</v>
      </c>
      <c r="T34" s="196">
        <v>3</v>
      </c>
      <c r="U34" s="197" t="s">
        <v>111</v>
      </c>
      <c r="V34" s="25" t="s">
        <v>0</v>
      </c>
      <c r="W34" s="25" t="s">
        <v>104</v>
      </c>
      <c r="X34" s="25">
        <v>2</v>
      </c>
      <c r="Y34" s="25">
        <f t="shared" si="3"/>
        <v>8</v>
      </c>
      <c r="Z34" s="25">
        <v>5</v>
      </c>
      <c r="AA34" s="26" t="s">
        <v>106</v>
      </c>
    </row>
    <row r="35" spans="1:27" ht="12.75">
      <c r="A35" s="329">
        <v>30</v>
      </c>
      <c r="B35" s="160" t="s">
        <v>886</v>
      </c>
      <c r="C35" s="336"/>
      <c r="D35" s="193" t="s">
        <v>128</v>
      </c>
      <c r="E35" s="168">
        <v>525</v>
      </c>
      <c r="F35" s="494" t="s">
        <v>436</v>
      </c>
      <c r="G35" s="278" t="str">
        <f t="shared" si="2"/>
        <v>020D</v>
      </c>
      <c r="H35" s="133">
        <v>6</v>
      </c>
      <c r="I35" s="133" t="s">
        <v>307</v>
      </c>
      <c r="J35" s="144" t="s">
        <v>0</v>
      </c>
      <c r="K35" s="143">
        <v>5</v>
      </c>
      <c r="L35" s="144" t="s">
        <v>444</v>
      </c>
      <c r="M35" s="144">
        <v>2</v>
      </c>
      <c r="N35" s="144">
        <v>2</v>
      </c>
      <c r="O35" s="144" t="s">
        <v>47</v>
      </c>
      <c r="P35" s="169" t="s">
        <v>121</v>
      </c>
      <c r="Q35" s="133" t="s">
        <v>235</v>
      </c>
      <c r="R35" s="144" t="s">
        <v>124</v>
      </c>
      <c r="S35" s="144" t="s">
        <v>104</v>
      </c>
      <c r="T35" s="144">
        <v>2</v>
      </c>
      <c r="U35" s="169" t="s">
        <v>115</v>
      </c>
      <c r="V35" s="23" t="s">
        <v>0</v>
      </c>
      <c r="W35" s="23" t="s">
        <v>97</v>
      </c>
      <c r="X35" s="23">
        <v>1</v>
      </c>
      <c r="Y35" s="23">
        <f t="shared" si="3"/>
        <v>5</v>
      </c>
      <c r="Z35" s="23">
        <v>2</v>
      </c>
      <c r="AA35" s="24" t="s">
        <v>107</v>
      </c>
    </row>
    <row r="36" spans="1:27" ht="12.75">
      <c r="A36" s="19">
        <v>31</v>
      </c>
      <c r="B36" s="130" t="s">
        <v>887</v>
      </c>
      <c r="C36" s="336"/>
      <c r="D36" s="193" t="s">
        <v>128</v>
      </c>
      <c r="E36" s="168">
        <v>632</v>
      </c>
      <c r="F36" s="494" t="s">
        <v>436</v>
      </c>
      <c r="G36" s="278" t="str">
        <f t="shared" si="2"/>
        <v>0278</v>
      </c>
      <c r="H36" s="133">
        <v>7</v>
      </c>
      <c r="I36" s="133" t="s">
        <v>307</v>
      </c>
      <c r="J36" s="144" t="s">
        <v>0</v>
      </c>
      <c r="K36" s="143">
        <v>5</v>
      </c>
      <c r="L36" s="144" t="s">
        <v>444</v>
      </c>
      <c r="M36" s="144">
        <v>2</v>
      </c>
      <c r="N36" s="144">
        <v>1</v>
      </c>
      <c r="O36" s="144" t="s">
        <v>47</v>
      </c>
      <c r="P36" s="169" t="s">
        <v>120</v>
      </c>
      <c r="Q36" s="133" t="s">
        <v>235</v>
      </c>
      <c r="R36" s="144" t="s">
        <v>124</v>
      </c>
      <c r="S36" s="144" t="s">
        <v>104</v>
      </c>
      <c r="T36" s="144">
        <v>2</v>
      </c>
      <c r="U36" s="169" t="s">
        <v>114</v>
      </c>
      <c r="V36" s="23" t="s">
        <v>0</v>
      </c>
      <c r="W36" s="23" t="s">
        <v>97</v>
      </c>
      <c r="X36" s="23">
        <v>1</v>
      </c>
      <c r="Y36" s="23">
        <f t="shared" si="3"/>
        <v>5</v>
      </c>
      <c r="Z36" s="23">
        <v>2</v>
      </c>
      <c r="AA36" s="24" t="s">
        <v>106</v>
      </c>
    </row>
    <row r="37" spans="1:27" ht="12.75">
      <c r="A37" s="19">
        <v>32</v>
      </c>
      <c r="B37" s="194" t="s">
        <v>888</v>
      </c>
      <c r="C37" s="335"/>
      <c r="D37" s="195" t="s">
        <v>128</v>
      </c>
      <c r="E37" s="174">
        <v>535</v>
      </c>
      <c r="F37" s="479" t="s">
        <v>436</v>
      </c>
      <c r="G37" s="295" t="str">
        <f t="shared" si="2"/>
        <v>0217</v>
      </c>
      <c r="H37" s="178">
        <v>1</v>
      </c>
      <c r="I37" s="178" t="s">
        <v>307</v>
      </c>
      <c r="J37" s="196" t="s">
        <v>0</v>
      </c>
      <c r="K37" s="176">
        <v>5</v>
      </c>
      <c r="L37" s="196" t="s">
        <v>444</v>
      </c>
      <c r="M37" s="196">
        <v>1</v>
      </c>
      <c r="N37" s="196">
        <v>10</v>
      </c>
      <c r="O37" s="196" t="s">
        <v>47</v>
      </c>
      <c r="P37" s="197" t="s">
        <v>119</v>
      </c>
      <c r="Q37" s="178" t="s">
        <v>235</v>
      </c>
      <c r="R37" s="196" t="s">
        <v>124</v>
      </c>
      <c r="S37" s="196" t="s">
        <v>104</v>
      </c>
      <c r="T37" s="196">
        <v>2</v>
      </c>
      <c r="U37" s="197" t="s">
        <v>109</v>
      </c>
      <c r="V37" s="25" t="s">
        <v>0</v>
      </c>
      <c r="W37" s="25" t="s">
        <v>104</v>
      </c>
      <c r="X37" s="25">
        <v>2</v>
      </c>
      <c r="Y37" s="25">
        <f t="shared" si="3"/>
        <v>7</v>
      </c>
      <c r="Z37" s="25">
        <v>4</v>
      </c>
      <c r="AA37" s="26" t="s">
        <v>107</v>
      </c>
    </row>
    <row r="38" spans="1:27" ht="12.75">
      <c r="A38" s="19">
        <v>33</v>
      </c>
      <c r="B38" s="130" t="s">
        <v>889</v>
      </c>
      <c r="C38" s="336"/>
      <c r="D38" s="193" t="s">
        <v>128</v>
      </c>
      <c r="E38" s="168">
        <v>313</v>
      </c>
      <c r="F38" s="494" t="s">
        <v>436</v>
      </c>
      <c r="G38" s="278" t="str">
        <f t="shared" si="2"/>
        <v>0139</v>
      </c>
      <c r="H38" s="133">
        <v>6</v>
      </c>
      <c r="I38" s="133" t="s">
        <v>307</v>
      </c>
      <c r="J38" s="144" t="s">
        <v>0</v>
      </c>
      <c r="K38" s="143">
        <v>5</v>
      </c>
      <c r="L38" s="144" t="s">
        <v>444</v>
      </c>
      <c r="M38" s="144">
        <v>1</v>
      </c>
      <c r="N38" s="144">
        <v>9</v>
      </c>
      <c r="O38" s="144" t="s">
        <v>47</v>
      </c>
      <c r="P38" s="169" t="s">
        <v>118</v>
      </c>
      <c r="Q38" s="133" t="s">
        <v>235</v>
      </c>
      <c r="R38" s="144" t="s">
        <v>124</v>
      </c>
      <c r="S38" s="144" t="s">
        <v>104</v>
      </c>
      <c r="T38" s="144">
        <v>2</v>
      </c>
      <c r="U38" s="169" t="s">
        <v>113</v>
      </c>
      <c r="V38" s="23" t="s">
        <v>0</v>
      </c>
      <c r="W38" s="23" t="s">
        <v>97</v>
      </c>
      <c r="X38" s="23">
        <v>1</v>
      </c>
      <c r="Y38" s="23">
        <f t="shared" si="3"/>
        <v>4</v>
      </c>
      <c r="Z38" s="23">
        <v>1</v>
      </c>
      <c r="AA38" s="24" t="s">
        <v>107</v>
      </c>
    </row>
    <row r="39" spans="1:27" ht="12.75">
      <c r="A39" s="19">
        <v>34</v>
      </c>
      <c r="B39" s="458" t="s">
        <v>1107</v>
      </c>
      <c r="C39" s="335"/>
      <c r="D39" s="195" t="s">
        <v>128</v>
      </c>
      <c r="E39" s="174">
        <v>521</v>
      </c>
      <c r="F39" s="479" t="s">
        <v>436</v>
      </c>
      <c r="G39" s="295" t="str">
        <f t="shared" si="2"/>
        <v>0209</v>
      </c>
      <c r="H39" s="178">
        <v>2</v>
      </c>
      <c r="I39" s="178" t="s">
        <v>307</v>
      </c>
      <c r="J39" s="196" t="s">
        <v>0</v>
      </c>
      <c r="K39" s="176">
        <v>5</v>
      </c>
      <c r="L39" s="196" t="s">
        <v>444</v>
      </c>
      <c r="M39" s="196">
        <v>1</v>
      </c>
      <c r="N39" s="196">
        <v>8</v>
      </c>
      <c r="O39" s="196" t="s">
        <v>47</v>
      </c>
      <c r="P39" s="197" t="s">
        <v>117</v>
      </c>
      <c r="Q39" s="178" t="s">
        <v>235</v>
      </c>
      <c r="R39" s="196" t="s">
        <v>124</v>
      </c>
      <c r="S39" s="196" t="s">
        <v>104</v>
      </c>
      <c r="T39" s="196">
        <v>2</v>
      </c>
      <c r="U39" s="197" t="s">
        <v>112</v>
      </c>
      <c r="V39" s="25" t="s">
        <v>0</v>
      </c>
      <c r="W39" s="25" t="s">
        <v>104</v>
      </c>
      <c r="X39" s="25">
        <v>2</v>
      </c>
      <c r="Y39" s="25">
        <f t="shared" si="3"/>
        <v>7</v>
      </c>
      <c r="Z39" s="25">
        <v>4</v>
      </c>
      <c r="AA39" s="26" t="s">
        <v>106</v>
      </c>
    </row>
    <row r="40" spans="1:27" ht="12.75">
      <c r="A40" s="19">
        <v>35</v>
      </c>
      <c r="B40" s="130" t="s">
        <v>890</v>
      </c>
      <c r="C40" s="336"/>
      <c r="D40" s="193" t="s">
        <v>128</v>
      </c>
      <c r="E40" s="168">
        <v>18</v>
      </c>
      <c r="F40" s="494" t="s">
        <v>436</v>
      </c>
      <c r="G40" s="278" t="str">
        <f t="shared" si="2"/>
        <v>0012</v>
      </c>
      <c r="H40" s="133">
        <v>6</v>
      </c>
      <c r="I40" s="133" t="s">
        <v>307</v>
      </c>
      <c r="J40" s="144" t="s">
        <v>0</v>
      </c>
      <c r="K40" s="143">
        <v>5</v>
      </c>
      <c r="L40" s="144" t="s">
        <v>444</v>
      </c>
      <c r="M40" s="144">
        <v>1</v>
      </c>
      <c r="N40" s="144">
        <v>7</v>
      </c>
      <c r="O40" s="144" t="s">
        <v>47</v>
      </c>
      <c r="P40" s="169" t="s">
        <v>116</v>
      </c>
      <c r="Q40" s="133" t="s">
        <v>235</v>
      </c>
      <c r="R40" s="144" t="s">
        <v>124</v>
      </c>
      <c r="S40" s="144" t="s">
        <v>104</v>
      </c>
      <c r="T40" s="144">
        <v>2</v>
      </c>
      <c r="U40" s="169" t="s">
        <v>111</v>
      </c>
      <c r="V40" s="23" t="s">
        <v>0</v>
      </c>
      <c r="W40" s="23" t="s">
        <v>97</v>
      </c>
      <c r="X40" s="23">
        <v>1</v>
      </c>
      <c r="Y40" s="23">
        <f t="shared" si="3"/>
        <v>4</v>
      </c>
      <c r="Z40" s="23">
        <v>1</v>
      </c>
      <c r="AA40" s="24" t="s">
        <v>106</v>
      </c>
    </row>
    <row r="41" spans="1:27" ht="12.75">
      <c r="A41" s="19">
        <v>36</v>
      </c>
      <c r="B41" s="458" t="s">
        <v>1108</v>
      </c>
      <c r="C41" s="335"/>
      <c r="D41" s="195" t="s">
        <v>128</v>
      </c>
      <c r="E41" s="174">
        <v>370</v>
      </c>
      <c r="F41" s="479" t="s">
        <v>436</v>
      </c>
      <c r="G41" s="295" t="str">
        <f t="shared" si="2"/>
        <v>0172</v>
      </c>
      <c r="H41" s="178">
        <v>7</v>
      </c>
      <c r="I41" s="178" t="s">
        <v>307</v>
      </c>
      <c r="J41" s="196" t="s">
        <v>0</v>
      </c>
      <c r="K41" s="176">
        <v>5</v>
      </c>
      <c r="L41" s="196" t="s">
        <v>444</v>
      </c>
      <c r="M41" s="196">
        <v>1</v>
      </c>
      <c r="N41" s="196">
        <v>6</v>
      </c>
      <c r="O41" s="196" t="s">
        <v>47</v>
      </c>
      <c r="P41" s="197" t="s">
        <v>115</v>
      </c>
      <c r="Q41" s="178" t="s">
        <v>235</v>
      </c>
      <c r="R41" s="196" t="s">
        <v>124</v>
      </c>
      <c r="S41" s="196" t="s">
        <v>104</v>
      </c>
      <c r="T41" s="196">
        <v>1</v>
      </c>
      <c r="U41" s="197" t="s">
        <v>115</v>
      </c>
      <c r="V41" s="25" t="s">
        <v>0</v>
      </c>
      <c r="W41" s="25" t="s">
        <v>104</v>
      </c>
      <c r="X41" s="25">
        <v>2</v>
      </c>
      <c r="Y41" s="25">
        <f t="shared" si="3"/>
        <v>6</v>
      </c>
      <c r="Z41" s="25">
        <v>3</v>
      </c>
      <c r="AA41" s="26" t="s">
        <v>107</v>
      </c>
    </row>
    <row r="42" spans="1:27" ht="12.75">
      <c r="A42" s="19">
        <v>37</v>
      </c>
      <c r="B42" s="194" t="s">
        <v>891</v>
      </c>
      <c r="C42" s="335"/>
      <c r="D42" s="195" t="s">
        <v>128</v>
      </c>
      <c r="E42" s="174">
        <v>3</v>
      </c>
      <c r="F42" s="479" t="s">
        <v>436</v>
      </c>
      <c r="G42" s="295" t="str">
        <f t="shared" si="2"/>
        <v>0003</v>
      </c>
      <c r="H42" s="178">
        <v>2</v>
      </c>
      <c r="I42" s="178" t="s">
        <v>307</v>
      </c>
      <c r="J42" s="196" t="s">
        <v>0</v>
      </c>
      <c r="K42" s="176">
        <v>5</v>
      </c>
      <c r="L42" s="196" t="s">
        <v>444</v>
      </c>
      <c r="M42" s="196">
        <v>1</v>
      </c>
      <c r="N42" s="196">
        <v>5</v>
      </c>
      <c r="O42" s="196" t="s">
        <v>47</v>
      </c>
      <c r="P42" s="197" t="s">
        <v>114</v>
      </c>
      <c r="Q42" s="178" t="s">
        <v>235</v>
      </c>
      <c r="R42" s="196" t="s">
        <v>124</v>
      </c>
      <c r="S42" s="196" t="s">
        <v>104</v>
      </c>
      <c r="T42" s="196">
        <v>1</v>
      </c>
      <c r="U42" s="197" t="s">
        <v>114</v>
      </c>
      <c r="V42" s="25" t="s">
        <v>0</v>
      </c>
      <c r="W42" s="25" t="s">
        <v>104</v>
      </c>
      <c r="X42" s="25">
        <v>2</v>
      </c>
      <c r="Y42" s="25">
        <f t="shared" si="3"/>
        <v>6</v>
      </c>
      <c r="Z42" s="25">
        <v>3</v>
      </c>
      <c r="AA42" s="26" t="s">
        <v>106</v>
      </c>
    </row>
    <row r="43" spans="1:27" ht="12.75">
      <c r="A43" s="19">
        <v>38</v>
      </c>
      <c r="B43" s="194" t="s">
        <v>892</v>
      </c>
      <c r="C43" s="335"/>
      <c r="D43" s="195" t="s">
        <v>128</v>
      </c>
      <c r="E43" s="174">
        <v>72</v>
      </c>
      <c r="F43" s="479" t="s">
        <v>436</v>
      </c>
      <c r="G43" s="295" t="str">
        <f t="shared" si="2"/>
        <v>0048</v>
      </c>
      <c r="H43" s="178">
        <v>5</v>
      </c>
      <c r="I43" s="178" t="s">
        <v>307</v>
      </c>
      <c r="J43" s="196" t="s">
        <v>0</v>
      </c>
      <c r="K43" s="176">
        <v>5</v>
      </c>
      <c r="L43" s="196" t="s">
        <v>444</v>
      </c>
      <c r="M43" s="196">
        <v>1</v>
      </c>
      <c r="N43" s="196">
        <v>4</v>
      </c>
      <c r="O43" s="196" t="s">
        <v>47</v>
      </c>
      <c r="P43" s="197" t="s">
        <v>109</v>
      </c>
      <c r="Q43" s="178" t="s">
        <v>235</v>
      </c>
      <c r="R43" s="196" t="s">
        <v>124</v>
      </c>
      <c r="S43" s="196" t="s">
        <v>104</v>
      </c>
      <c r="T43" s="196">
        <v>1</v>
      </c>
      <c r="U43" s="197" t="s">
        <v>109</v>
      </c>
      <c r="V43" s="25" t="s">
        <v>0</v>
      </c>
      <c r="W43" s="25" t="s">
        <v>104</v>
      </c>
      <c r="X43" s="25">
        <v>2</v>
      </c>
      <c r="Y43" s="25">
        <f t="shared" si="3"/>
        <v>5</v>
      </c>
      <c r="Z43" s="25">
        <v>2</v>
      </c>
      <c r="AA43" s="26" t="s">
        <v>107</v>
      </c>
    </row>
    <row r="44" spans="1:27" ht="12.75">
      <c r="A44" s="19">
        <v>39</v>
      </c>
      <c r="B44" s="194" t="s">
        <v>893</v>
      </c>
      <c r="C44" s="335"/>
      <c r="D44" s="195" t="s">
        <v>128</v>
      </c>
      <c r="E44" s="174">
        <v>288</v>
      </c>
      <c r="F44" s="479" t="s">
        <v>436</v>
      </c>
      <c r="G44" s="295" t="str">
        <f t="shared" si="2"/>
        <v>0120</v>
      </c>
      <c r="H44" s="178">
        <v>8</v>
      </c>
      <c r="I44" s="178" t="s">
        <v>307</v>
      </c>
      <c r="J44" s="196" t="s">
        <v>0</v>
      </c>
      <c r="K44" s="176">
        <v>5</v>
      </c>
      <c r="L44" s="196" t="s">
        <v>444</v>
      </c>
      <c r="M44" s="196">
        <v>1</v>
      </c>
      <c r="N44" s="196">
        <v>3</v>
      </c>
      <c r="O44" s="196" t="s">
        <v>47</v>
      </c>
      <c r="P44" s="197" t="s">
        <v>113</v>
      </c>
      <c r="Q44" s="178" t="s">
        <v>235</v>
      </c>
      <c r="R44" s="196" t="s">
        <v>124</v>
      </c>
      <c r="S44" s="196" t="s">
        <v>104</v>
      </c>
      <c r="T44" s="196">
        <v>1</v>
      </c>
      <c r="U44" s="197" t="s">
        <v>113</v>
      </c>
      <c r="V44" s="25" t="s">
        <v>0</v>
      </c>
      <c r="W44" s="25" t="s">
        <v>104</v>
      </c>
      <c r="X44" s="25">
        <v>2</v>
      </c>
      <c r="Y44" s="25">
        <f t="shared" si="3"/>
        <v>5</v>
      </c>
      <c r="Z44" s="25">
        <v>2</v>
      </c>
      <c r="AA44" s="26" t="s">
        <v>106</v>
      </c>
    </row>
    <row r="45" spans="1:27" ht="12.75">
      <c r="A45" s="19">
        <v>40</v>
      </c>
      <c r="B45" s="194" t="s">
        <v>894</v>
      </c>
      <c r="C45" s="335"/>
      <c r="D45" s="195" t="s">
        <v>128</v>
      </c>
      <c r="E45" s="174">
        <v>586</v>
      </c>
      <c r="F45" s="479" t="s">
        <v>436</v>
      </c>
      <c r="G45" s="295" t="str">
        <f t="shared" si="2"/>
        <v>024A</v>
      </c>
      <c r="H45" s="178">
        <v>4</v>
      </c>
      <c r="I45" s="178" t="s">
        <v>307</v>
      </c>
      <c r="J45" s="196" t="s">
        <v>0</v>
      </c>
      <c r="K45" s="176">
        <v>5</v>
      </c>
      <c r="L45" s="196" t="s">
        <v>444</v>
      </c>
      <c r="M45" s="196">
        <v>1</v>
      </c>
      <c r="N45" s="196">
        <v>2</v>
      </c>
      <c r="O45" s="196" t="s">
        <v>47</v>
      </c>
      <c r="P45" s="197" t="s">
        <v>112</v>
      </c>
      <c r="Q45" s="178" t="s">
        <v>235</v>
      </c>
      <c r="R45" s="196" t="s">
        <v>124</v>
      </c>
      <c r="S45" s="196" t="s">
        <v>104</v>
      </c>
      <c r="T45" s="196">
        <v>1</v>
      </c>
      <c r="U45" s="197" t="s">
        <v>112</v>
      </c>
      <c r="V45" s="25" t="s">
        <v>0</v>
      </c>
      <c r="W45" s="25" t="s">
        <v>104</v>
      </c>
      <c r="X45" s="25">
        <v>2</v>
      </c>
      <c r="Y45" s="25">
        <f t="shared" si="3"/>
        <v>4</v>
      </c>
      <c r="Z45" s="25">
        <v>1</v>
      </c>
      <c r="AA45" s="26" t="s">
        <v>107</v>
      </c>
    </row>
    <row r="46" spans="1:27" ht="12.75">
      <c r="A46" s="19">
        <v>41</v>
      </c>
      <c r="B46" s="458" t="s">
        <v>1109</v>
      </c>
      <c r="C46" s="335" t="s">
        <v>485</v>
      </c>
      <c r="D46" s="195" t="s">
        <v>128</v>
      </c>
      <c r="E46" s="174">
        <v>579</v>
      </c>
      <c r="F46" s="479" t="s">
        <v>436</v>
      </c>
      <c r="G46" s="295" t="str">
        <f t="shared" si="2"/>
        <v>0243</v>
      </c>
      <c r="H46" s="178">
        <v>2</v>
      </c>
      <c r="I46" s="178" t="s">
        <v>307</v>
      </c>
      <c r="J46" s="196" t="s">
        <v>0</v>
      </c>
      <c r="K46" s="176">
        <v>5</v>
      </c>
      <c r="L46" s="196" t="s">
        <v>444</v>
      </c>
      <c r="M46" s="196">
        <v>1</v>
      </c>
      <c r="N46" s="196">
        <v>1</v>
      </c>
      <c r="O46" s="196" t="s">
        <v>47</v>
      </c>
      <c r="P46" s="197" t="s">
        <v>111</v>
      </c>
      <c r="Q46" s="178" t="s">
        <v>235</v>
      </c>
      <c r="R46" s="196" t="s">
        <v>124</v>
      </c>
      <c r="S46" s="196" t="s">
        <v>104</v>
      </c>
      <c r="T46" s="196">
        <v>1</v>
      </c>
      <c r="U46" s="197" t="s">
        <v>111</v>
      </c>
      <c r="V46" s="25" t="s">
        <v>0</v>
      </c>
      <c r="W46" s="25" t="s">
        <v>104</v>
      </c>
      <c r="X46" s="25">
        <v>2</v>
      </c>
      <c r="Y46" s="25">
        <f t="shared" si="3"/>
        <v>4</v>
      </c>
      <c r="Z46" s="25">
        <v>1</v>
      </c>
      <c r="AA46" s="26" t="s">
        <v>106</v>
      </c>
    </row>
    <row r="47" spans="1:27" ht="12.75">
      <c r="A47" s="45"/>
      <c r="B47" s="52"/>
      <c r="C47" s="52"/>
      <c r="D47" s="50"/>
      <c r="E47" s="51"/>
      <c r="F47" s="51"/>
      <c r="G47" s="51"/>
      <c r="H47" s="51"/>
      <c r="I47" s="48"/>
      <c r="J47" s="45"/>
      <c r="K47" s="57"/>
      <c r="L47" s="45"/>
      <c r="M47" s="45"/>
      <c r="N47" s="45"/>
      <c r="O47" s="45"/>
      <c r="P47" s="53"/>
      <c r="Q47" s="48"/>
      <c r="R47" s="49"/>
      <c r="S47" s="45"/>
      <c r="T47" s="45"/>
      <c r="U47" s="53"/>
      <c r="V47" s="54"/>
      <c r="W47" s="54"/>
      <c r="X47" s="54"/>
      <c r="Y47" s="95"/>
      <c r="Z47" s="95"/>
      <c r="AA47" s="95"/>
    </row>
    <row r="48" spans="1:27" ht="12.75">
      <c r="A48" s="19">
        <v>42</v>
      </c>
      <c r="B48" s="458" t="s">
        <v>1110</v>
      </c>
      <c r="C48" s="335" t="s">
        <v>485</v>
      </c>
      <c r="D48" s="195" t="s">
        <v>128</v>
      </c>
      <c r="E48" s="174">
        <v>176</v>
      </c>
      <c r="F48" s="479" t="s">
        <v>436</v>
      </c>
      <c r="G48" s="295" t="str">
        <f aca="true" t="shared" si="4" ref="G48:G66">DEC2HEX(E48,4)</f>
        <v>00B0</v>
      </c>
      <c r="H48" s="178">
        <v>2</v>
      </c>
      <c r="I48" s="178" t="s">
        <v>331</v>
      </c>
      <c r="J48" s="196" t="s">
        <v>0</v>
      </c>
      <c r="K48" s="176">
        <v>5</v>
      </c>
      <c r="L48" s="196" t="s">
        <v>445</v>
      </c>
      <c r="M48" s="196">
        <v>1</v>
      </c>
      <c r="N48" s="196">
        <v>1</v>
      </c>
      <c r="O48" s="196" t="s">
        <v>47</v>
      </c>
      <c r="P48" s="197" t="s">
        <v>111</v>
      </c>
      <c r="Q48" s="178" t="s">
        <v>235</v>
      </c>
      <c r="R48" s="196" t="s">
        <v>124</v>
      </c>
      <c r="S48" s="196" t="s">
        <v>104</v>
      </c>
      <c r="T48" s="196">
        <v>12</v>
      </c>
      <c r="U48" s="197" t="s">
        <v>111</v>
      </c>
      <c r="V48" s="25" t="s">
        <v>0</v>
      </c>
      <c r="W48" s="25" t="s">
        <v>104</v>
      </c>
      <c r="X48" s="25">
        <v>2</v>
      </c>
      <c r="Y48" s="25">
        <f aca="true" t="shared" si="5" ref="Y48:Y66">IF(Z48&lt;9,Z48+3,Z48+4)</f>
        <v>13</v>
      </c>
      <c r="Z48" s="25">
        <v>9</v>
      </c>
      <c r="AA48" s="26" t="s">
        <v>106</v>
      </c>
    </row>
    <row r="49" spans="1:27" ht="12.75">
      <c r="A49" s="19">
        <v>43</v>
      </c>
      <c r="B49" s="194" t="s">
        <v>895</v>
      </c>
      <c r="C49" s="335"/>
      <c r="D49" s="195" t="s">
        <v>128</v>
      </c>
      <c r="E49" s="174">
        <v>749</v>
      </c>
      <c r="F49" s="479" t="s">
        <v>436</v>
      </c>
      <c r="G49" s="295" t="str">
        <f t="shared" si="4"/>
        <v>02ED</v>
      </c>
      <c r="H49" s="178">
        <v>6</v>
      </c>
      <c r="I49" s="178" t="s">
        <v>331</v>
      </c>
      <c r="J49" s="196" t="s">
        <v>0</v>
      </c>
      <c r="K49" s="176">
        <v>5</v>
      </c>
      <c r="L49" s="196" t="s">
        <v>445</v>
      </c>
      <c r="M49" s="196">
        <v>1</v>
      </c>
      <c r="N49" s="196">
        <v>2</v>
      </c>
      <c r="O49" s="196" t="s">
        <v>47</v>
      </c>
      <c r="P49" s="197" t="s">
        <v>112</v>
      </c>
      <c r="Q49" s="178" t="s">
        <v>235</v>
      </c>
      <c r="R49" s="196" t="s">
        <v>124</v>
      </c>
      <c r="S49" s="196" t="s">
        <v>104</v>
      </c>
      <c r="T49" s="196">
        <v>12</v>
      </c>
      <c r="U49" s="197" t="s">
        <v>112</v>
      </c>
      <c r="V49" s="25" t="s">
        <v>0</v>
      </c>
      <c r="W49" s="25" t="s">
        <v>104</v>
      </c>
      <c r="X49" s="25">
        <v>2</v>
      </c>
      <c r="Y49" s="25">
        <f t="shared" si="5"/>
        <v>13</v>
      </c>
      <c r="Z49" s="25">
        <v>9</v>
      </c>
      <c r="AA49" s="26" t="s">
        <v>107</v>
      </c>
    </row>
    <row r="50" spans="1:27" ht="12.75">
      <c r="A50" s="19">
        <v>44</v>
      </c>
      <c r="B50" s="194" t="s">
        <v>896</v>
      </c>
      <c r="C50" s="335"/>
      <c r="D50" s="195" t="s">
        <v>128</v>
      </c>
      <c r="E50" s="174">
        <v>671</v>
      </c>
      <c r="F50" s="479" t="s">
        <v>436</v>
      </c>
      <c r="G50" s="295" t="str">
        <f t="shared" si="4"/>
        <v>029F</v>
      </c>
      <c r="H50" s="178">
        <v>6</v>
      </c>
      <c r="I50" s="178" t="s">
        <v>331</v>
      </c>
      <c r="J50" s="196" t="s">
        <v>0</v>
      </c>
      <c r="K50" s="176">
        <v>5</v>
      </c>
      <c r="L50" s="196" t="s">
        <v>445</v>
      </c>
      <c r="M50" s="196">
        <v>1</v>
      </c>
      <c r="N50" s="196">
        <v>3</v>
      </c>
      <c r="O50" s="196" t="s">
        <v>47</v>
      </c>
      <c r="P50" s="197" t="s">
        <v>113</v>
      </c>
      <c r="Q50" s="178" t="s">
        <v>235</v>
      </c>
      <c r="R50" s="196" t="s">
        <v>124</v>
      </c>
      <c r="S50" s="196" t="s">
        <v>104</v>
      </c>
      <c r="T50" s="196">
        <v>12</v>
      </c>
      <c r="U50" s="197" t="s">
        <v>113</v>
      </c>
      <c r="V50" s="25" t="s">
        <v>0</v>
      </c>
      <c r="W50" s="25" t="s">
        <v>104</v>
      </c>
      <c r="X50" s="25">
        <v>2</v>
      </c>
      <c r="Y50" s="25">
        <f t="shared" si="5"/>
        <v>14</v>
      </c>
      <c r="Z50" s="25">
        <v>10</v>
      </c>
      <c r="AA50" s="26" t="s">
        <v>106</v>
      </c>
    </row>
    <row r="51" spans="1:27" ht="12.75">
      <c r="A51" s="19">
        <v>45</v>
      </c>
      <c r="B51" s="194" t="s">
        <v>897</v>
      </c>
      <c r="C51" s="335"/>
      <c r="D51" s="195" t="s">
        <v>128</v>
      </c>
      <c r="E51" s="174">
        <v>750</v>
      </c>
      <c r="F51" s="479" t="s">
        <v>436</v>
      </c>
      <c r="G51" s="295" t="str">
        <f t="shared" si="4"/>
        <v>02EE</v>
      </c>
      <c r="H51" s="178">
        <v>6</v>
      </c>
      <c r="I51" s="178" t="s">
        <v>331</v>
      </c>
      <c r="J51" s="196" t="s">
        <v>0</v>
      </c>
      <c r="K51" s="176">
        <v>5</v>
      </c>
      <c r="L51" s="196" t="s">
        <v>445</v>
      </c>
      <c r="M51" s="196">
        <v>1</v>
      </c>
      <c r="N51" s="196">
        <v>4</v>
      </c>
      <c r="O51" s="196" t="s">
        <v>47</v>
      </c>
      <c r="P51" s="197" t="s">
        <v>109</v>
      </c>
      <c r="Q51" s="178" t="s">
        <v>235</v>
      </c>
      <c r="R51" s="196" t="s">
        <v>124</v>
      </c>
      <c r="S51" s="196" t="s">
        <v>104</v>
      </c>
      <c r="T51" s="196">
        <v>12</v>
      </c>
      <c r="U51" s="197" t="s">
        <v>109</v>
      </c>
      <c r="V51" s="25" t="s">
        <v>0</v>
      </c>
      <c r="W51" s="25" t="s">
        <v>104</v>
      </c>
      <c r="X51" s="25">
        <v>2</v>
      </c>
      <c r="Y51" s="25">
        <f t="shared" si="5"/>
        <v>14</v>
      </c>
      <c r="Z51" s="25">
        <v>10</v>
      </c>
      <c r="AA51" s="26" t="s">
        <v>107</v>
      </c>
    </row>
    <row r="52" spans="1:27" ht="12.75">
      <c r="A52" s="19">
        <v>46</v>
      </c>
      <c r="B52" s="194" t="s">
        <v>898</v>
      </c>
      <c r="C52" s="335"/>
      <c r="D52" s="195" t="s">
        <v>128</v>
      </c>
      <c r="E52" s="174">
        <v>726</v>
      </c>
      <c r="F52" s="479" t="s">
        <v>436</v>
      </c>
      <c r="G52" s="295" t="str">
        <f t="shared" si="4"/>
        <v>02D6</v>
      </c>
      <c r="H52" s="178">
        <v>2</v>
      </c>
      <c r="I52" s="178" t="s">
        <v>331</v>
      </c>
      <c r="J52" s="196" t="s">
        <v>0</v>
      </c>
      <c r="K52" s="176">
        <v>5</v>
      </c>
      <c r="L52" s="196" t="s">
        <v>445</v>
      </c>
      <c r="M52" s="196">
        <v>1</v>
      </c>
      <c r="N52" s="196">
        <v>5</v>
      </c>
      <c r="O52" s="196" t="s">
        <v>47</v>
      </c>
      <c r="P52" s="197" t="s">
        <v>114</v>
      </c>
      <c r="Q52" s="178" t="s">
        <v>235</v>
      </c>
      <c r="R52" s="196" t="s">
        <v>124</v>
      </c>
      <c r="S52" s="196" t="s">
        <v>104</v>
      </c>
      <c r="T52" s="196">
        <v>12</v>
      </c>
      <c r="U52" s="197" t="s">
        <v>114</v>
      </c>
      <c r="V52" s="25" t="s">
        <v>0</v>
      </c>
      <c r="W52" s="25" t="s">
        <v>104</v>
      </c>
      <c r="X52" s="25">
        <v>2</v>
      </c>
      <c r="Y52" s="25">
        <f t="shared" si="5"/>
        <v>15</v>
      </c>
      <c r="Z52" s="25">
        <v>11</v>
      </c>
      <c r="AA52" s="26" t="s">
        <v>106</v>
      </c>
    </row>
    <row r="53" spans="1:27" ht="12.75">
      <c r="A53" s="19">
        <v>47</v>
      </c>
      <c r="B53" s="458" t="s">
        <v>1111</v>
      </c>
      <c r="C53" s="335"/>
      <c r="D53" s="195" t="s">
        <v>128</v>
      </c>
      <c r="E53" s="174">
        <v>663</v>
      </c>
      <c r="F53" s="479" t="s">
        <v>436</v>
      </c>
      <c r="G53" s="295" t="str">
        <f t="shared" si="4"/>
        <v>0297</v>
      </c>
      <c r="H53" s="178">
        <v>8</v>
      </c>
      <c r="I53" s="178" t="s">
        <v>331</v>
      </c>
      <c r="J53" s="196" t="s">
        <v>0</v>
      </c>
      <c r="K53" s="176">
        <v>5</v>
      </c>
      <c r="L53" s="196" t="s">
        <v>445</v>
      </c>
      <c r="M53" s="196">
        <v>1</v>
      </c>
      <c r="N53" s="196">
        <v>6</v>
      </c>
      <c r="O53" s="196" t="s">
        <v>47</v>
      </c>
      <c r="P53" s="197" t="s">
        <v>115</v>
      </c>
      <c r="Q53" s="178" t="s">
        <v>235</v>
      </c>
      <c r="R53" s="196" t="s">
        <v>124</v>
      </c>
      <c r="S53" s="196" t="s">
        <v>104</v>
      </c>
      <c r="T53" s="196">
        <v>12</v>
      </c>
      <c r="U53" s="197" t="s">
        <v>115</v>
      </c>
      <c r="V53" s="25" t="s">
        <v>0</v>
      </c>
      <c r="W53" s="25" t="s">
        <v>104</v>
      </c>
      <c r="X53" s="25">
        <v>2</v>
      </c>
      <c r="Y53" s="25">
        <f t="shared" si="5"/>
        <v>15</v>
      </c>
      <c r="Z53" s="25">
        <v>11</v>
      </c>
      <c r="AA53" s="26" t="s">
        <v>107</v>
      </c>
    </row>
    <row r="54" spans="1:29" ht="15">
      <c r="A54" s="19">
        <v>48</v>
      </c>
      <c r="B54" s="147" t="s">
        <v>899</v>
      </c>
      <c r="C54" s="338"/>
      <c r="D54" s="198" t="s">
        <v>128</v>
      </c>
      <c r="E54" s="190">
        <v>710</v>
      </c>
      <c r="F54" s="481" t="s">
        <v>436</v>
      </c>
      <c r="G54" s="299" t="str">
        <f t="shared" si="4"/>
        <v>02C6</v>
      </c>
      <c r="H54" s="150">
        <v>6</v>
      </c>
      <c r="I54" s="150" t="s">
        <v>331</v>
      </c>
      <c r="J54" s="159" t="s">
        <v>0</v>
      </c>
      <c r="K54" s="158">
        <v>5</v>
      </c>
      <c r="L54" s="159" t="s">
        <v>445</v>
      </c>
      <c r="M54" s="159">
        <v>1</v>
      </c>
      <c r="N54" s="159">
        <v>7</v>
      </c>
      <c r="O54" s="159" t="s">
        <v>47</v>
      </c>
      <c r="P54" s="199" t="s">
        <v>116</v>
      </c>
      <c r="Q54" s="150" t="s">
        <v>235</v>
      </c>
      <c r="R54" s="159" t="s">
        <v>124</v>
      </c>
      <c r="S54" s="159" t="s">
        <v>104</v>
      </c>
      <c r="T54" s="159">
        <v>11</v>
      </c>
      <c r="U54" s="199" t="s">
        <v>111</v>
      </c>
      <c r="V54" s="442" t="s">
        <v>340</v>
      </c>
      <c r="W54" s="27" t="s">
        <v>98</v>
      </c>
      <c r="X54" s="27">
        <v>3</v>
      </c>
      <c r="Y54" s="27">
        <f t="shared" si="5"/>
        <v>4</v>
      </c>
      <c r="Z54" s="27">
        <v>1</v>
      </c>
      <c r="AA54" s="28" t="s">
        <v>106</v>
      </c>
      <c r="AC54" s="323"/>
    </row>
    <row r="55" spans="1:29" ht="15">
      <c r="A55" s="19">
        <v>49</v>
      </c>
      <c r="B55" s="458" t="s">
        <v>1112</v>
      </c>
      <c r="C55" s="335"/>
      <c r="D55" s="195" t="s">
        <v>128</v>
      </c>
      <c r="E55" s="174">
        <v>598</v>
      </c>
      <c r="F55" s="479" t="s">
        <v>436</v>
      </c>
      <c r="G55" s="295" t="str">
        <f t="shared" si="4"/>
        <v>0256</v>
      </c>
      <c r="H55" s="178">
        <v>2</v>
      </c>
      <c r="I55" s="178" t="s">
        <v>331</v>
      </c>
      <c r="J55" s="196" t="s">
        <v>0</v>
      </c>
      <c r="K55" s="176">
        <v>5</v>
      </c>
      <c r="L55" s="196" t="s">
        <v>445</v>
      </c>
      <c r="M55" s="196">
        <v>1</v>
      </c>
      <c r="N55" s="196">
        <v>8</v>
      </c>
      <c r="O55" s="196" t="s">
        <v>47</v>
      </c>
      <c r="P55" s="197" t="s">
        <v>117</v>
      </c>
      <c r="Q55" s="178" t="s">
        <v>235</v>
      </c>
      <c r="R55" s="196" t="s">
        <v>124</v>
      </c>
      <c r="S55" s="196" t="s">
        <v>104</v>
      </c>
      <c r="T55" s="196">
        <v>11</v>
      </c>
      <c r="U55" s="197" t="s">
        <v>112</v>
      </c>
      <c r="V55" s="25" t="s">
        <v>0</v>
      </c>
      <c r="W55" s="25" t="s">
        <v>104</v>
      </c>
      <c r="X55" s="25">
        <v>2</v>
      </c>
      <c r="Y55" s="25">
        <f t="shared" si="5"/>
        <v>16</v>
      </c>
      <c r="Z55" s="25">
        <v>12</v>
      </c>
      <c r="AA55" s="26" t="s">
        <v>106</v>
      </c>
      <c r="AC55" s="323"/>
    </row>
    <row r="56" spans="1:29" ht="15">
      <c r="A56" s="19">
        <v>50</v>
      </c>
      <c r="B56" s="147" t="s">
        <v>900</v>
      </c>
      <c r="C56" s="338"/>
      <c r="D56" s="198" t="s">
        <v>128</v>
      </c>
      <c r="E56" s="190">
        <v>697</v>
      </c>
      <c r="F56" s="481" t="s">
        <v>436</v>
      </c>
      <c r="G56" s="299" t="str">
        <f t="shared" si="4"/>
        <v>02B9</v>
      </c>
      <c r="H56" s="150">
        <v>6</v>
      </c>
      <c r="I56" s="150" t="s">
        <v>331</v>
      </c>
      <c r="J56" s="159" t="s">
        <v>0</v>
      </c>
      <c r="K56" s="158">
        <v>5</v>
      </c>
      <c r="L56" s="159" t="s">
        <v>445</v>
      </c>
      <c r="M56" s="159">
        <v>1</v>
      </c>
      <c r="N56" s="159">
        <v>9</v>
      </c>
      <c r="O56" s="159" t="s">
        <v>47</v>
      </c>
      <c r="P56" s="199" t="s">
        <v>118</v>
      </c>
      <c r="Q56" s="150" t="s">
        <v>235</v>
      </c>
      <c r="R56" s="159" t="s">
        <v>124</v>
      </c>
      <c r="S56" s="159" t="s">
        <v>104</v>
      </c>
      <c r="T56" s="159">
        <v>11</v>
      </c>
      <c r="U56" s="199" t="s">
        <v>113</v>
      </c>
      <c r="V56" s="442" t="s">
        <v>340</v>
      </c>
      <c r="W56" s="27" t="s">
        <v>98</v>
      </c>
      <c r="X56" s="27">
        <v>3</v>
      </c>
      <c r="Y56" s="27">
        <f t="shared" si="5"/>
        <v>4</v>
      </c>
      <c r="Z56" s="27">
        <v>1</v>
      </c>
      <c r="AA56" s="28" t="s">
        <v>107</v>
      </c>
      <c r="AC56" s="323"/>
    </row>
    <row r="57" spans="1:29" ht="15">
      <c r="A57" s="19">
        <v>51</v>
      </c>
      <c r="B57" s="194" t="s">
        <v>901</v>
      </c>
      <c r="C57" s="335"/>
      <c r="D57" s="195" t="s">
        <v>128</v>
      </c>
      <c r="E57" s="174">
        <v>648</v>
      </c>
      <c r="F57" s="479" t="s">
        <v>436</v>
      </c>
      <c r="G57" s="295" t="str">
        <f t="shared" si="4"/>
        <v>0288</v>
      </c>
      <c r="H57" s="178">
        <v>2</v>
      </c>
      <c r="I57" s="178" t="s">
        <v>331</v>
      </c>
      <c r="J57" s="196" t="s">
        <v>0</v>
      </c>
      <c r="K57" s="176">
        <v>5</v>
      </c>
      <c r="L57" s="196" t="s">
        <v>445</v>
      </c>
      <c r="M57" s="196">
        <v>1</v>
      </c>
      <c r="N57" s="196">
        <v>10</v>
      </c>
      <c r="O57" s="196" t="s">
        <v>47</v>
      </c>
      <c r="P57" s="197" t="s">
        <v>119</v>
      </c>
      <c r="Q57" s="178" t="s">
        <v>235</v>
      </c>
      <c r="R57" s="196" t="s">
        <v>124</v>
      </c>
      <c r="S57" s="196" t="s">
        <v>104</v>
      </c>
      <c r="T57" s="196">
        <v>11</v>
      </c>
      <c r="U57" s="197" t="s">
        <v>109</v>
      </c>
      <c r="V57" s="25" t="s">
        <v>0</v>
      </c>
      <c r="W57" s="25" t="s">
        <v>104</v>
      </c>
      <c r="X57" s="25">
        <v>2</v>
      </c>
      <c r="Y57" s="25">
        <f t="shared" si="5"/>
        <v>16</v>
      </c>
      <c r="Z57" s="25">
        <v>12</v>
      </c>
      <c r="AA57" s="26" t="s">
        <v>107</v>
      </c>
      <c r="AC57" s="323"/>
    </row>
    <row r="58" spans="1:29" ht="15">
      <c r="A58" s="19">
        <v>52</v>
      </c>
      <c r="B58" s="147" t="s">
        <v>902</v>
      </c>
      <c r="C58" s="338"/>
      <c r="D58" s="198" t="s">
        <v>128</v>
      </c>
      <c r="E58" s="190">
        <v>656</v>
      </c>
      <c r="F58" s="481" t="s">
        <v>436</v>
      </c>
      <c r="G58" s="299" t="str">
        <f t="shared" si="4"/>
        <v>0290</v>
      </c>
      <c r="H58" s="150">
        <v>6</v>
      </c>
      <c r="I58" s="150" t="s">
        <v>331</v>
      </c>
      <c r="J58" s="159" t="s">
        <v>0</v>
      </c>
      <c r="K58" s="158">
        <v>5</v>
      </c>
      <c r="L58" s="159" t="s">
        <v>445</v>
      </c>
      <c r="M58" s="159">
        <v>2</v>
      </c>
      <c r="N58" s="159">
        <v>1</v>
      </c>
      <c r="O58" s="159" t="s">
        <v>47</v>
      </c>
      <c r="P58" s="199" t="s">
        <v>120</v>
      </c>
      <c r="Q58" s="150" t="s">
        <v>235</v>
      </c>
      <c r="R58" s="159" t="s">
        <v>124</v>
      </c>
      <c r="S58" s="159" t="s">
        <v>104</v>
      </c>
      <c r="T58" s="159">
        <v>11</v>
      </c>
      <c r="U58" s="199" t="s">
        <v>114</v>
      </c>
      <c r="V58" s="442" t="s">
        <v>340</v>
      </c>
      <c r="W58" s="27" t="s">
        <v>98</v>
      </c>
      <c r="X58" s="27">
        <v>3</v>
      </c>
      <c r="Y58" s="27">
        <f t="shared" si="5"/>
        <v>5</v>
      </c>
      <c r="Z58" s="27">
        <v>2</v>
      </c>
      <c r="AA58" s="28" t="s">
        <v>106</v>
      </c>
      <c r="AC58" s="323"/>
    </row>
    <row r="59" spans="1:29" ht="15">
      <c r="A59" s="19">
        <v>53</v>
      </c>
      <c r="B59" s="147" t="s">
        <v>903</v>
      </c>
      <c r="C59" s="338"/>
      <c r="D59" s="198" t="s">
        <v>128</v>
      </c>
      <c r="E59" s="190">
        <v>383</v>
      </c>
      <c r="F59" s="481" t="s">
        <v>436</v>
      </c>
      <c r="G59" s="299" t="str">
        <f t="shared" si="4"/>
        <v>017F</v>
      </c>
      <c r="H59" s="150">
        <v>6</v>
      </c>
      <c r="I59" s="150" t="s">
        <v>331</v>
      </c>
      <c r="J59" s="159" t="s">
        <v>0</v>
      </c>
      <c r="K59" s="158">
        <v>5</v>
      </c>
      <c r="L59" s="159" t="s">
        <v>445</v>
      </c>
      <c r="M59" s="159">
        <v>2</v>
      </c>
      <c r="N59" s="159">
        <v>2</v>
      </c>
      <c r="O59" s="159" t="s">
        <v>47</v>
      </c>
      <c r="P59" s="199" t="s">
        <v>121</v>
      </c>
      <c r="Q59" s="150" t="s">
        <v>235</v>
      </c>
      <c r="R59" s="159" t="s">
        <v>124</v>
      </c>
      <c r="S59" s="159" t="s">
        <v>104</v>
      </c>
      <c r="T59" s="159">
        <v>11</v>
      </c>
      <c r="U59" s="199" t="s">
        <v>115</v>
      </c>
      <c r="V59" s="442" t="s">
        <v>340</v>
      </c>
      <c r="W59" s="27" t="s">
        <v>98</v>
      </c>
      <c r="X59" s="27">
        <v>3</v>
      </c>
      <c r="Y59" s="27">
        <f t="shared" si="5"/>
        <v>5</v>
      </c>
      <c r="Z59" s="27">
        <v>2</v>
      </c>
      <c r="AA59" s="28" t="s">
        <v>107</v>
      </c>
      <c r="AC59" s="323"/>
    </row>
    <row r="60" spans="1:29" ht="15">
      <c r="A60" s="19">
        <v>54</v>
      </c>
      <c r="B60" s="194" t="s">
        <v>904</v>
      </c>
      <c r="C60" s="335"/>
      <c r="D60" s="195" t="s">
        <v>128</v>
      </c>
      <c r="E60" s="174">
        <v>596</v>
      </c>
      <c r="F60" s="479" t="s">
        <v>436</v>
      </c>
      <c r="G60" s="295" t="str">
        <f t="shared" si="4"/>
        <v>0254</v>
      </c>
      <c r="H60" s="178">
        <v>6</v>
      </c>
      <c r="I60" s="178" t="s">
        <v>331</v>
      </c>
      <c r="J60" s="196" t="s">
        <v>0</v>
      </c>
      <c r="K60" s="176">
        <v>5</v>
      </c>
      <c r="L60" s="196" t="s">
        <v>445</v>
      </c>
      <c r="M60" s="196">
        <v>2</v>
      </c>
      <c r="N60" s="196">
        <v>3</v>
      </c>
      <c r="O60" s="196" t="s">
        <v>122</v>
      </c>
      <c r="P60" s="197" t="s">
        <v>111</v>
      </c>
      <c r="Q60" s="178" t="s">
        <v>235</v>
      </c>
      <c r="R60" s="196" t="s">
        <v>124</v>
      </c>
      <c r="S60" s="196" t="s">
        <v>104</v>
      </c>
      <c r="T60" s="196">
        <v>10</v>
      </c>
      <c r="U60" s="197" t="s">
        <v>111</v>
      </c>
      <c r="V60" s="25" t="s">
        <v>0</v>
      </c>
      <c r="W60" s="25" t="s">
        <v>104</v>
      </c>
      <c r="X60" s="25">
        <v>2</v>
      </c>
      <c r="Y60" s="25">
        <f t="shared" si="5"/>
        <v>17</v>
      </c>
      <c r="Z60" s="25">
        <v>13</v>
      </c>
      <c r="AA60" s="26" t="s">
        <v>106</v>
      </c>
      <c r="AC60" s="324"/>
    </row>
    <row r="61" spans="1:29" ht="15">
      <c r="A61" s="19">
        <v>55</v>
      </c>
      <c r="B61" s="147" t="s">
        <v>905</v>
      </c>
      <c r="C61" s="338"/>
      <c r="D61" s="198" t="s">
        <v>128</v>
      </c>
      <c r="E61" s="190">
        <v>660</v>
      </c>
      <c r="F61" s="481" t="s">
        <v>436</v>
      </c>
      <c r="G61" s="299" t="str">
        <f t="shared" si="4"/>
        <v>0294</v>
      </c>
      <c r="H61" s="150">
        <v>6</v>
      </c>
      <c r="I61" s="150" t="s">
        <v>331</v>
      </c>
      <c r="J61" s="159" t="s">
        <v>0</v>
      </c>
      <c r="K61" s="158">
        <v>5</v>
      </c>
      <c r="L61" s="159" t="s">
        <v>445</v>
      </c>
      <c r="M61" s="159">
        <v>2</v>
      </c>
      <c r="N61" s="159">
        <v>4</v>
      </c>
      <c r="O61" s="159" t="s">
        <v>122</v>
      </c>
      <c r="P61" s="199" t="s">
        <v>112</v>
      </c>
      <c r="Q61" s="150" t="s">
        <v>235</v>
      </c>
      <c r="R61" s="159" t="s">
        <v>124</v>
      </c>
      <c r="S61" s="159" t="s">
        <v>104</v>
      </c>
      <c r="T61" s="159">
        <v>10</v>
      </c>
      <c r="U61" s="199" t="s">
        <v>112</v>
      </c>
      <c r="V61" s="442" t="s">
        <v>340</v>
      </c>
      <c r="W61" s="27" t="s">
        <v>98</v>
      </c>
      <c r="X61" s="27">
        <v>3</v>
      </c>
      <c r="Y61" s="27">
        <f t="shared" si="5"/>
        <v>6</v>
      </c>
      <c r="Z61" s="27">
        <v>3</v>
      </c>
      <c r="AA61" s="28" t="s">
        <v>106</v>
      </c>
      <c r="AC61" s="324"/>
    </row>
    <row r="62" spans="1:29" ht="15">
      <c r="A62" s="19">
        <v>56</v>
      </c>
      <c r="B62" s="147" t="s">
        <v>906</v>
      </c>
      <c r="C62" s="338"/>
      <c r="D62" s="198" t="s">
        <v>128</v>
      </c>
      <c r="E62" s="190">
        <v>149</v>
      </c>
      <c r="F62" s="481" t="s">
        <v>436</v>
      </c>
      <c r="G62" s="299" t="str">
        <f t="shared" si="4"/>
        <v>0095</v>
      </c>
      <c r="H62" s="150">
        <v>6</v>
      </c>
      <c r="I62" s="150" t="s">
        <v>331</v>
      </c>
      <c r="J62" s="159" t="s">
        <v>0</v>
      </c>
      <c r="K62" s="158">
        <v>5</v>
      </c>
      <c r="L62" s="159" t="s">
        <v>445</v>
      </c>
      <c r="M62" s="159">
        <v>2</v>
      </c>
      <c r="N62" s="159">
        <v>5</v>
      </c>
      <c r="O62" s="159" t="s">
        <v>122</v>
      </c>
      <c r="P62" s="199" t="s">
        <v>113</v>
      </c>
      <c r="Q62" s="150" t="s">
        <v>235</v>
      </c>
      <c r="R62" s="159" t="s">
        <v>124</v>
      </c>
      <c r="S62" s="159" t="s">
        <v>104</v>
      </c>
      <c r="T62" s="159">
        <v>10</v>
      </c>
      <c r="U62" s="199" t="s">
        <v>113</v>
      </c>
      <c r="V62" s="442" t="s">
        <v>340</v>
      </c>
      <c r="W62" s="27" t="s">
        <v>98</v>
      </c>
      <c r="X62" s="27">
        <v>3</v>
      </c>
      <c r="Y62" s="27">
        <f t="shared" si="5"/>
        <v>6</v>
      </c>
      <c r="Z62" s="27">
        <v>3</v>
      </c>
      <c r="AA62" s="28" t="s">
        <v>107</v>
      </c>
      <c r="AC62" s="324"/>
    </row>
    <row r="63" spans="1:29" ht="15">
      <c r="A63" s="19">
        <v>57</v>
      </c>
      <c r="B63" s="194" t="s">
        <v>907</v>
      </c>
      <c r="C63" s="335"/>
      <c r="D63" s="195" t="s">
        <v>128</v>
      </c>
      <c r="E63" s="174">
        <v>605</v>
      </c>
      <c r="F63" s="479" t="s">
        <v>436</v>
      </c>
      <c r="G63" s="295" t="str">
        <f t="shared" si="4"/>
        <v>025D</v>
      </c>
      <c r="H63" s="178">
        <v>2</v>
      </c>
      <c r="I63" s="178" t="s">
        <v>331</v>
      </c>
      <c r="J63" s="196" t="s">
        <v>0</v>
      </c>
      <c r="K63" s="176">
        <v>5</v>
      </c>
      <c r="L63" s="196" t="s">
        <v>445</v>
      </c>
      <c r="M63" s="196">
        <v>2</v>
      </c>
      <c r="N63" s="196">
        <v>6</v>
      </c>
      <c r="O63" s="196" t="s">
        <v>122</v>
      </c>
      <c r="P63" s="197" t="s">
        <v>109</v>
      </c>
      <c r="Q63" s="178" t="s">
        <v>235</v>
      </c>
      <c r="R63" s="196" t="s">
        <v>124</v>
      </c>
      <c r="S63" s="196" t="s">
        <v>104</v>
      </c>
      <c r="T63" s="196">
        <v>10</v>
      </c>
      <c r="U63" s="197" t="s">
        <v>109</v>
      </c>
      <c r="V63" s="25" t="s">
        <v>0</v>
      </c>
      <c r="W63" s="25" t="s">
        <v>104</v>
      </c>
      <c r="X63" s="25">
        <v>2</v>
      </c>
      <c r="Y63" s="25">
        <f t="shared" si="5"/>
        <v>17</v>
      </c>
      <c r="Z63" s="25">
        <v>13</v>
      </c>
      <c r="AA63" s="26" t="s">
        <v>107</v>
      </c>
      <c r="AC63" s="326"/>
    </row>
    <row r="64" spans="1:27" ht="12.75">
      <c r="A64" s="19">
        <v>58</v>
      </c>
      <c r="B64" s="147" t="s">
        <v>908</v>
      </c>
      <c r="C64" s="338"/>
      <c r="D64" s="198" t="s">
        <v>128</v>
      </c>
      <c r="E64" s="190">
        <v>673</v>
      </c>
      <c r="F64" s="481" t="s">
        <v>436</v>
      </c>
      <c r="G64" s="299" t="str">
        <f t="shared" si="4"/>
        <v>02A1</v>
      </c>
      <c r="H64" s="150">
        <v>6</v>
      </c>
      <c r="I64" s="150" t="s">
        <v>331</v>
      </c>
      <c r="J64" s="159" t="s">
        <v>0</v>
      </c>
      <c r="K64" s="158">
        <v>5</v>
      </c>
      <c r="L64" s="159" t="s">
        <v>445</v>
      </c>
      <c r="M64" s="159">
        <v>2</v>
      </c>
      <c r="N64" s="159">
        <v>7</v>
      </c>
      <c r="O64" s="159" t="s">
        <v>122</v>
      </c>
      <c r="P64" s="199" t="s">
        <v>114</v>
      </c>
      <c r="Q64" s="150" t="s">
        <v>235</v>
      </c>
      <c r="R64" s="159" t="s">
        <v>124</v>
      </c>
      <c r="S64" s="159" t="s">
        <v>104</v>
      </c>
      <c r="T64" s="159">
        <v>10</v>
      </c>
      <c r="U64" s="199" t="s">
        <v>114</v>
      </c>
      <c r="V64" s="442" t="s">
        <v>340</v>
      </c>
      <c r="W64" s="27" t="s">
        <v>98</v>
      </c>
      <c r="X64" s="27">
        <v>3</v>
      </c>
      <c r="Y64" s="27">
        <f t="shared" si="5"/>
        <v>7</v>
      </c>
      <c r="Z64" s="27">
        <v>4</v>
      </c>
      <c r="AA64" s="28" t="s">
        <v>106</v>
      </c>
    </row>
    <row r="65" spans="1:27" ht="12.75">
      <c r="A65" s="19">
        <v>59</v>
      </c>
      <c r="B65" s="194" t="s">
        <v>909</v>
      </c>
      <c r="C65" s="335"/>
      <c r="D65" s="195" t="s">
        <v>128</v>
      </c>
      <c r="E65" s="174">
        <v>621</v>
      </c>
      <c r="F65" s="479" t="s">
        <v>436</v>
      </c>
      <c r="G65" s="295" t="str">
        <f t="shared" si="4"/>
        <v>026D</v>
      </c>
      <c r="H65" s="178">
        <v>8</v>
      </c>
      <c r="I65" s="178" t="s">
        <v>331</v>
      </c>
      <c r="J65" s="196" t="s">
        <v>0</v>
      </c>
      <c r="K65" s="176">
        <v>5</v>
      </c>
      <c r="L65" s="196" t="s">
        <v>445</v>
      </c>
      <c r="M65" s="196">
        <v>2</v>
      </c>
      <c r="N65" s="196">
        <v>8</v>
      </c>
      <c r="O65" s="196" t="s">
        <v>122</v>
      </c>
      <c r="P65" s="197" t="s">
        <v>115</v>
      </c>
      <c r="Q65" s="178" t="s">
        <v>235</v>
      </c>
      <c r="R65" s="196" t="s">
        <v>124</v>
      </c>
      <c r="S65" s="196" t="s">
        <v>104</v>
      </c>
      <c r="T65" s="196">
        <v>10</v>
      </c>
      <c r="U65" s="197" t="s">
        <v>115</v>
      </c>
      <c r="V65" s="25" t="s">
        <v>0</v>
      </c>
      <c r="W65" s="25" t="s">
        <v>104</v>
      </c>
      <c r="X65" s="25">
        <v>2</v>
      </c>
      <c r="Y65" s="25">
        <f t="shared" si="5"/>
        <v>18</v>
      </c>
      <c r="Z65" s="25">
        <v>14</v>
      </c>
      <c r="AA65" s="26" t="s">
        <v>106</v>
      </c>
    </row>
    <row r="66" spans="1:27" ht="12.75">
      <c r="A66" s="19">
        <v>60</v>
      </c>
      <c r="B66" s="147" t="s">
        <v>910</v>
      </c>
      <c r="C66" s="338"/>
      <c r="D66" s="198" t="s">
        <v>128</v>
      </c>
      <c r="E66" s="190">
        <v>603</v>
      </c>
      <c r="F66" s="481" t="s">
        <v>436</v>
      </c>
      <c r="G66" s="299" t="str">
        <f t="shared" si="4"/>
        <v>025B</v>
      </c>
      <c r="H66" s="150">
        <v>6</v>
      </c>
      <c r="I66" s="150" t="s">
        <v>331</v>
      </c>
      <c r="J66" s="159" t="s">
        <v>0</v>
      </c>
      <c r="K66" s="158">
        <v>5</v>
      </c>
      <c r="L66" s="159" t="s">
        <v>445</v>
      </c>
      <c r="M66" s="159">
        <v>2</v>
      </c>
      <c r="N66" s="159">
        <v>9</v>
      </c>
      <c r="O66" s="159" t="s">
        <v>122</v>
      </c>
      <c r="P66" s="199" t="s">
        <v>116</v>
      </c>
      <c r="Q66" s="150" t="s">
        <v>235</v>
      </c>
      <c r="R66" s="159" t="s">
        <v>124</v>
      </c>
      <c r="S66" s="159" t="s">
        <v>104</v>
      </c>
      <c r="T66" s="159">
        <v>9</v>
      </c>
      <c r="U66" s="199" t="s">
        <v>111</v>
      </c>
      <c r="V66" s="442" t="s">
        <v>340</v>
      </c>
      <c r="W66" s="27" t="s">
        <v>98</v>
      </c>
      <c r="X66" s="27">
        <v>3</v>
      </c>
      <c r="Y66" s="27">
        <f t="shared" si="5"/>
        <v>7</v>
      </c>
      <c r="Z66" s="27">
        <v>4</v>
      </c>
      <c r="AA66" s="28" t="s">
        <v>107</v>
      </c>
    </row>
    <row r="67" spans="1:27" ht="12.75">
      <c r="A67" s="45"/>
      <c r="B67" s="52"/>
      <c r="C67" s="52"/>
      <c r="D67" s="50"/>
      <c r="E67" s="51"/>
      <c r="F67" s="51"/>
      <c r="G67" s="51"/>
      <c r="H67" s="51"/>
      <c r="I67" s="51"/>
      <c r="J67" s="45"/>
      <c r="K67" s="57"/>
      <c r="L67" s="49"/>
      <c r="M67" s="45"/>
      <c r="N67" s="45"/>
      <c r="O67" s="45"/>
      <c r="P67" s="53"/>
      <c r="Q67" s="48"/>
      <c r="R67" s="49"/>
      <c r="S67" s="45"/>
      <c r="T67" s="45"/>
      <c r="U67" s="53"/>
      <c r="V67" s="54"/>
      <c r="W67" s="54"/>
      <c r="X67" s="54"/>
      <c r="Y67" s="54"/>
      <c r="Z67" s="54"/>
      <c r="AA67" s="95"/>
    </row>
    <row r="68" spans="1:27" ht="12.75">
      <c r="A68" s="19">
        <v>61</v>
      </c>
      <c r="B68" s="200" t="s">
        <v>911</v>
      </c>
      <c r="C68" s="340"/>
      <c r="D68" s="198" t="s">
        <v>128</v>
      </c>
      <c r="E68" s="190">
        <v>699</v>
      </c>
      <c r="F68" s="482" t="s">
        <v>436</v>
      </c>
      <c r="G68" s="483" t="str">
        <f aca="true" t="shared" si="6" ref="G68:G90">DEC2HEX(E68,4)</f>
        <v>02BB</v>
      </c>
      <c r="H68" s="156">
        <v>6</v>
      </c>
      <c r="I68" s="150" t="s">
        <v>177</v>
      </c>
      <c r="J68" s="157" t="s">
        <v>308</v>
      </c>
      <c r="K68" s="158">
        <v>5</v>
      </c>
      <c r="L68" s="159" t="s">
        <v>98</v>
      </c>
      <c r="M68" s="191"/>
      <c r="N68" s="191"/>
      <c r="O68" s="191"/>
      <c r="P68" s="199" t="s">
        <v>109</v>
      </c>
      <c r="Q68" s="150" t="s">
        <v>235</v>
      </c>
      <c r="R68" s="159" t="s">
        <v>124</v>
      </c>
      <c r="S68" s="159" t="s">
        <v>94</v>
      </c>
      <c r="T68" s="159">
        <v>8</v>
      </c>
      <c r="U68" s="199" t="s">
        <v>109</v>
      </c>
      <c r="V68" s="442" t="s">
        <v>340</v>
      </c>
      <c r="W68" s="27" t="s">
        <v>98</v>
      </c>
      <c r="X68" s="27">
        <v>3</v>
      </c>
      <c r="Y68" s="27">
        <f aca="true" t="shared" si="7" ref="Y68:Y90">IF(Z68&lt;9,Z68+3,Z68+4)</f>
        <v>8</v>
      </c>
      <c r="Z68" s="27">
        <v>5</v>
      </c>
      <c r="AA68" s="28" t="s">
        <v>106</v>
      </c>
    </row>
    <row r="69" spans="1:27" ht="12.75">
      <c r="A69" s="19">
        <v>62</v>
      </c>
      <c r="B69" s="200" t="s">
        <v>912</v>
      </c>
      <c r="C69" s="340"/>
      <c r="D69" s="198" t="s">
        <v>128</v>
      </c>
      <c r="E69" s="190">
        <v>728</v>
      </c>
      <c r="F69" s="482" t="s">
        <v>436</v>
      </c>
      <c r="G69" s="483" t="str">
        <f t="shared" si="6"/>
        <v>02D8</v>
      </c>
      <c r="H69" s="156">
        <v>6</v>
      </c>
      <c r="I69" s="150" t="s">
        <v>177</v>
      </c>
      <c r="J69" s="157" t="s">
        <v>309</v>
      </c>
      <c r="K69" s="158">
        <v>5</v>
      </c>
      <c r="L69" s="159" t="s">
        <v>98</v>
      </c>
      <c r="M69" s="191"/>
      <c r="N69" s="191"/>
      <c r="O69" s="191"/>
      <c r="P69" s="199" t="s">
        <v>109</v>
      </c>
      <c r="Q69" s="150" t="s">
        <v>235</v>
      </c>
      <c r="R69" s="159" t="s">
        <v>124</v>
      </c>
      <c r="S69" s="159" t="s">
        <v>94</v>
      </c>
      <c r="T69" s="159">
        <v>9</v>
      </c>
      <c r="U69" s="199" t="s">
        <v>109</v>
      </c>
      <c r="V69" s="442" t="s">
        <v>340</v>
      </c>
      <c r="W69" s="27" t="s">
        <v>98</v>
      </c>
      <c r="X69" s="27">
        <v>3</v>
      </c>
      <c r="Y69" s="27">
        <f t="shared" si="7"/>
        <v>8</v>
      </c>
      <c r="Z69" s="27">
        <v>5</v>
      </c>
      <c r="AA69" s="28" t="s">
        <v>107</v>
      </c>
    </row>
    <row r="70" spans="1:27" ht="12.75">
      <c r="A70" s="19">
        <v>63</v>
      </c>
      <c r="B70" s="200" t="s">
        <v>913</v>
      </c>
      <c r="C70" s="340"/>
      <c r="D70" s="198" t="s">
        <v>128</v>
      </c>
      <c r="E70" s="190">
        <v>698</v>
      </c>
      <c r="F70" s="482" t="s">
        <v>436</v>
      </c>
      <c r="G70" s="483" t="str">
        <f t="shared" si="6"/>
        <v>02BA</v>
      </c>
      <c r="H70" s="156">
        <v>6</v>
      </c>
      <c r="I70" s="150" t="s">
        <v>177</v>
      </c>
      <c r="J70" s="157" t="s">
        <v>310</v>
      </c>
      <c r="K70" s="158">
        <v>5</v>
      </c>
      <c r="L70" s="159" t="s">
        <v>98</v>
      </c>
      <c r="M70" s="191"/>
      <c r="N70" s="191"/>
      <c r="O70" s="191"/>
      <c r="P70" s="199" t="s">
        <v>109</v>
      </c>
      <c r="Q70" s="150" t="s">
        <v>235</v>
      </c>
      <c r="R70" s="159" t="s">
        <v>124</v>
      </c>
      <c r="S70" s="159" t="s">
        <v>94</v>
      </c>
      <c r="T70" s="159">
        <v>10</v>
      </c>
      <c r="U70" s="199" t="s">
        <v>109</v>
      </c>
      <c r="V70" s="442" t="s">
        <v>340</v>
      </c>
      <c r="W70" s="27" t="s">
        <v>98</v>
      </c>
      <c r="X70" s="27">
        <v>3</v>
      </c>
      <c r="Y70" s="27">
        <f t="shared" si="7"/>
        <v>9</v>
      </c>
      <c r="Z70" s="27">
        <v>6</v>
      </c>
      <c r="AA70" s="28" t="s">
        <v>106</v>
      </c>
    </row>
    <row r="71" spans="1:27" ht="12.75">
      <c r="A71" s="19">
        <v>64</v>
      </c>
      <c r="B71" s="200" t="s">
        <v>914</v>
      </c>
      <c r="C71" s="340"/>
      <c r="D71" s="198" t="s">
        <v>128</v>
      </c>
      <c r="E71" s="190">
        <v>737</v>
      </c>
      <c r="F71" s="482" t="s">
        <v>436</v>
      </c>
      <c r="G71" s="483" t="str">
        <f t="shared" si="6"/>
        <v>02E1</v>
      </c>
      <c r="H71" s="156">
        <v>6</v>
      </c>
      <c r="I71" s="150" t="s">
        <v>177</v>
      </c>
      <c r="J71" s="157" t="s">
        <v>311</v>
      </c>
      <c r="K71" s="158">
        <v>5</v>
      </c>
      <c r="L71" s="159" t="s">
        <v>98</v>
      </c>
      <c r="M71" s="191"/>
      <c r="N71" s="191"/>
      <c r="O71" s="191"/>
      <c r="P71" s="199" t="s">
        <v>109</v>
      </c>
      <c r="Q71" s="150" t="s">
        <v>235</v>
      </c>
      <c r="R71" s="159" t="s">
        <v>124</v>
      </c>
      <c r="S71" s="159" t="s">
        <v>94</v>
      </c>
      <c r="T71" s="159">
        <v>11</v>
      </c>
      <c r="U71" s="199" t="s">
        <v>109</v>
      </c>
      <c r="V71" s="442" t="s">
        <v>340</v>
      </c>
      <c r="W71" s="27" t="s">
        <v>98</v>
      </c>
      <c r="X71" s="27">
        <v>3</v>
      </c>
      <c r="Y71" s="27">
        <f t="shared" si="7"/>
        <v>9</v>
      </c>
      <c r="Z71" s="27">
        <v>6</v>
      </c>
      <c r="AA71" s="28" t="s">
        <v>107</v>
      </c>
    </row>
    <row r="72" spans="1:27" ht="12.75">
      <c r="A72" s="19">
        <v>65</v>
      </c>
      <c r="B72" s="200" t="s">
        <v>915</v>
      </c>
      <c r="C72" s="340"/>
      <c r="D72" s="198" t="s">
        <v>128</v>
      </c>
      <c r="E72" s="190">
        <v>733</v>
      </c>
      <c r="F72" s="482" t="s">
        <v>436</v>
      </c>
      <c r="G72" s="483" t="str">
        <f t="shared" si="6"/>
        <v>02DD</v>
      </c>
      <c r="H72" s="156">
        <v>6</v>
      </c>
      <c r="I72" s="150" t="s">
        <v>177</v>
      </c>
      <c r="J72" s="157" t="s">
        <v>312</v>
      </c>
      <c r="K72" s="158">
        <v>5</v>
      </c>
      <c r="L72" s="159" t="s">
        <v>98</v>
      </c>
      <c r="M72" s="191"/>
      <c r="N72" s="191"/>
      <c r="O72" s="191"/>
      <c r="P72" s="199" t="s">
        <v>109</v>
      </c>
      <c r="Q72" s="150" t="s">
        <v>235</v>
      </c>
      <c r="R72" s="159" t="s">
        <v>124</v>
      </c>
      <c r="S72" s="159" t="s">
        <v>94</v>
      </c>
      <c r="T72" s="159">
        <v>12</v>
      </c>
      <c r="U72" s="199" t="s">
        <v>109</v>
      </c>
      <c r="V72" s="442" t="s">
        <v>340</v>
      </c>
      <c r="W72" s="27" t="s">
        <v>98</v>
      </c>
      <c r="X72" s="27">
        <v>3</v>
      </c>
      <c r="Y72" s="27">
        <f t="shared" si="7"/>
        <v>10</v>
      </c>
      <c r="Z72" s="27">
        <v>7</v>
      </c>
      <c r="AA72" s="28" t="s">
        <v>106</v>
      </c>
    </row>
    <row r="73" spans="1:27" ht="12.75">
      <c r="A73" s="19">
        <v>66</v>
      </c>
      <c r="B73" s="200" t="s">
        <v>916</v>
      </c>
      <c r="C73" s="340"/>
      <c r="D73" s="198" t="s">
        <v>128</v>
      </c>
      <c r="E73" s="190">
        <v>634</v>
      </c>
      <c r="F73" s="482" t="s">
        <v>436</v>
      </c>
      <c r="G73" s="483" t="str">
        <f t="shared" si="6"/>
        <v>027A</v>
      </c>
      <c r="H73" s="156">
        <v>6</v>
      </c>
      <c r="I73" s="150" t="s">
        <v>177</v>
      </c>
      <c r="J73" s="157" t="s">
        <v>313</v>
      </c>
      <c r="K73" s="158">
        <v>5</v>
      </c>
      <c r="L73" s="159" t="s">
        <v>98</v>
      </c>
      <c r="M73" s="191"/>
      <c r="N73" s="191"/>
      <c r="O73" s="191"/>
      <c r="P73" s="199" t="s">
        <v>109</v>
      </c>
      <c r="Q73" s="150" t="s">
        <v>235</v>
      </c>
      <c r="R73" s="159" t="s">
        <v>124</v>
      </c>
      <c r="S73" s="159" t="s">
        <v>125</v>
      </c>
      <c r="T73" s="159">
        <v>7</v>
      </c>
      <c r="U73" s="199" t="s">
        <v>109</v>
      </c>
      <c r="V73" s="442" t="s">
        <v>340</v>
      </c>
      <c r="W73" s="27" t="s">
        <v>98</v>
      </c>
      <c r="X73" s="27">
        <v>3</v>
      </c>
      <c r="Y73" s="27">
        <f t="shared" si="7"/>
        <v>10</v>
      </c>
      <c r="Z73" s="27">
        <v>7</v>
      </c>
      <c r="AA73" s="28" t="s">
        <v>107</v>
      </c>
    </row>
    <row r="74" spans="1:27" ht="12.75">
      <c r="A74" s="19">
        <v>67</v>
      </c>
      <c r="B74" s="200" t="s">
        <v>917</v>
      </c>
      <c r="C74" s="340"/>
      <c r="D74" s="198" t="s">
        <v>128</v>
      </c>
      <c r="E74" s="190">
        <v>732</v>
      </c>
      <c r="F74" s="482" t="s">
        <v>436</v>
      </c>
      <c r="G74" s="483" t="str">
        <f t="shared" si="6"/>
        <v>02DC</v>
      </c>
      <c r="H74" s="156">
        <v>6</v>
      </c>
      <c r="I74" s="150" t="s">
        <v>177</v>
      </c>
      <c r="J74" s="157" t="s">
        <v>314</v>
      </c>
      <c r="K74" s="158">
        <v>5</v>
      </c>
      <c r="L74" s="159" t="s">
        <v>98</v>
      </c>
      <c r="M74" s="191"/>
      <c r="N74" s="191"/>
      <c r="O74" s="191"/>
      <c r="P74" s="199" t="s">
        <v>109</v>
      </c>
      <c r="Q74" s="150" t="s">
        <v>235</v>
      </c>
      <c r="R74" s="159" t="s">
        <v>124</v>
      </c>
      <c r="S74" s="159" t="s">
        <v>125</v>
      </c>
      <c r="T74" s="159">
        <v>8</v>
      </c>
      <c r="U74" s="199" t="s">
        <v>109</v>
      </c>
      <c r="V74" s="442" t="s">
        <v>340</v>
      </c>
      <c r="W74" s="27" t="s">
        <v>98</v>
      </c>
      <c r="X74" s="27">
        <v>3</v>
      </c>
      <c r="Y74" s="27">
        <f t="shared" si="7"/>
        <v>11</v>
      </c>
      <c r="Z74" s="27">
        <v>8</v>
      </c>
      <c r="AA74" s="28" t="s">
        <v>106</v>
      </c>
    </row>
    <row r="75" spans="1:27" ht="12.75">
      <c r="A75" s="19">
        <v>68</v>
      </c>
      <c r="B75" s="200" t="s">
        <v>918</v>
      </c>
      <c r="C75" s="340"/>
      <c r="D75" s="198" t="s">
        <v>128</v>
      </c>
      <c r="E75" s="190">
        <v>742</v>
      </c>
      <c r="F75" s="482" t="s">
        <v>436</v>
      </c>
      <c r="G75" s="483" t="str">
        <f t="shared" si="6"/>
        <v>02E6</v>
      </c>
      <c r="H75" s="156">
        <v>6</v>
      </c>
      <c r="I75" s="150" t="s">
        <v>177</v>
      </c>
      <c r="J75" s="157" t="s">
        <v>315</v>
      </c>
      <c r="K75" s="158">
        <v>5</v>
      </c>
      <c r="L75" s="159" t="s">
        <v>98</v>
      </c>
      <c r="M75" s="191"/>
      <c r="N75" s="191"/>
      <c r="O75" s="191"/>
      <c r="P75" s="199" t="s">
        <v>109</v>
      </c>
      <c r="Q75" s="150" t="s">
        <v>235</v>
      </c>
      <c r="R75" s="159" t="s">
        <v>124</v>
      </c>
      <c r="S75" s="159" t="s">
        <v>125</v>
      </c>
      <c r="T75" s="159">
        <v>9</v>
      </c>
      <c r="U75" s="199" t="s">
        <v>109</v>
      </c>
      <c r="V75" s="442" t="s">
        <v>340</v>
      </c>
      <c r="W75" s="27" t="s">
        <v>98</v>
      </c>
      <c r="X75" s="27">
        <v>3</v>
      </c>
      <c r="Y75" s="27">
        <f t="shared" si="7"/>
        <v>11</v>
      </c>
      <c r="Z75" s="27">
        <v>8</v>
      </c>
      <c r="AA75" s="28" t="s">
        <v>107</v>
      </c>
    </row>
    <row r="76" spans="1:27" ht="13.5" thickBot="1">
      <c r="A76" s="96">
        <v>69</v>
      </c>
      <c r="B76" s="255" t="s">
        <v>919</v>
      </c>
      <c r="C76" s="350"/>
      <c r="D76" s="227" t="s">
        <v>128</v>
      </c>
      <c r="E76" s="228">
        <v>695</v>
      </c>
      <c r="F76" s="482" t="s">
        <v>436</v>
      </c>
      <c r="G76" s="483" t="str">
        <f t="shared" si="6"/>
        <v>02B7</v>
      </c>
      <c r="H76" s="156">
        <v>6</v>
      </c>
      <c r="I76" s="229" t="s">
        <v>177</v>
      </c>
      <c r="J76" s="257" t="s">
        <v>316</v>
      </c>
      <c r="K76" s="258">
        <v>5</v>
      </c>
      <c r="L76" s="230" t="s">
        <v>98</v>
      </c>
      <c r="M76" s="259"/>
      <c r="N76" s="259"/>
      <c r="O76" s="259"/>
      <c r="P76" s="231" t="s">
        <v>109</v>
      </c>
      <c r="Q76" s="229" t="s">
        <v>235</v>
      </c>
      <c r="R76" s="230" t="s">
        <v>124</v>
      </c>
      <c r="S76" s="230" t="s">
        <v>125</v>
      </c>
      <c r="T76" s="230">
        <v>10</v>
      </c>
      <c r="U76" s="231" t="s">
        <v>109</v>
      </c>
      <c r="V76" s="442" t="s">
        <v>340</v>
      </c>
      <c r="W76" s="100" t="s">
        <v>98</v>
      </c>
      <c r="X76" s="100">
        <v>3</v>
      </c>
      <c r="Y76" s="100">
        <f t="shared" si="7"/>
        <v>13</v>
      </c>
      <c r="Z76" s="100">
        <v>9</v>
      </c>
      <c r="AA76" s="101" t="s">
        <v>106</v>
      </c>
    </row>
    <row r="77" spans="1:27" ht="12.75">
      <c r="A77" s="102">
        <v>70</v>
      </c>
      <c r="B77" s="260" t="s">
        <v>920</v>
      </c>
      <c r="C77" s="351"/>
      <c r="D77" s="261" t="s">
        <v>128</v>
      </c>
      <c r="E77" s="262">
        <v>688</v>
      </c>
      <c r="F77" s="482" t="s">
        <v>436</v>
      </c>
      <c r="G77" s="483" t="str">
        <f t="shared" si="6"/>
        <v>02B0</v>
      </c>
      <c r="H77" s="156">
        <v>6</v>
      </c>
      <c r="I77" s="263" t="s">
        <v>177</v>
      </c>
      <c r="J77" s="264" t="s">
        <v>317</v>
      </c>
      <c r="K77" s="265">
        <v>5</v>
      </c>
      <c r="L77" s="266" t="s">
        <v>98</v>
      </c>
      <c r="M77" s="267"/>
      <c r="N77" s="267"/>
      <c r="O77" s="267"/>
      <c r="P77" s="268" t="s">
        <v>109</v>
      </c>
      <c r="Q77" s="263" t="s">
        <v>235</v>
      </c>
      <c r="R77" s="266" t="s">
        <v>124</v>
      </c>
      <c r="S77" s="266" t="s">
        <v>125</v>
      </c>
      <c r="T77" s="266">
        <v>11</v>
      </c>
      <c r="U77" s="268" t="s">
        <v>109</v>
      </c>
      <c r="V77" s="442" t="s">
        <v>340</v>
      </c>
      <c r="W77" s="103" t="s">
        <v>98</v>
      </c>
      <c r="X77" s="103">
        <v>3</v>
      </c>
      <c r="Y77" s="103">
        <f t="shared" si="7"/>
        <v>13</v>
      </c>
      <c r="Z77" s="103">
        <v>9</v>
      </c>
      <c r="AA77" s="104" t="s">
        <v>107</v>
      </c>
    </row>
    <row r="78" spans="1:27" ht="12.75">
      <c r="A78" s="19">
        <v>71</v>
      </c>
      <c r="B78" s="200" t="s">
        <v>921</v>
      </c>
      <c r="C78" s="340"/>
      <c r="D78" s="198" t="s">
        <v>128</v>
      </c>
      <c r="E78" s="190">
        <v>739</v>
      </c>
      <c r="F78" s="482" t="s">
        <v>436</v>
      </c>
      <c r="G78" s="483" t="str">
        <f t="shared" si="6"/>
        <v>02E3</v>
      </c>
      <c r="H78" s="156">
        <v>6</v>
      </c>
      <c r="I78" s="150" t="s">
        <v>177</v>
      </c>
      <c r="J78" s="157" t="s">
        <v>318</v>
      </c>
      <c r="K78" s="158">
        <v>5</v>
      </c>
      <c r="L78" s="159" t="s">
        <v>98</v>
      </c>
      <c r="M78" s="191"/>
      <c r="N78" s="191"/>
      <c r="O78" s="191"/>
      <c r="P78" s="199" t="s">
        <v>109</v>
      </c>
      <c r="Q78" s="150" t="s">
        <v>235</v>
      </c>
      <c r="R78" s="159" t="s">
        <v>124</v>
      </c>
      <c r="S78" s="159" t="s">
        <v>125</v>
      </c>
      <c r="T78" s="159">
        <v>12</v>
      </c>
      <c r="U78" s="199" t="s">
        <v>109</v>
      </c>
      <c r="V78" s="442" t="s">
        <v>340</v>
      </c>
      <c r="W78" s="27" t="s">
        <v>98</v>
      </c>
      <c r="X78" s="27">
        <v>3</v>
      </c>
      <c r="Y78" s="27">
        <f t="shared" si="7"/>
        <v>14</v>
      </c>
      <c r="Z78" s="27">
        <v>10</v>
      </c>
      <c r="AA78" s="28" t="s">
        <v>106</v>
      </c>
    </row>
    <row r="79" spans="1:27" ht="12.75">
      <c r="A79" s="19">
        <v>72</v>
      </c>
      <c r="B79" s="200" t="s">
        <v>922</v>
      </c>
      <c r="C79" s="340"/>
      <c r="D79" s="198" t="s">
        <v>128</v>
      </c>
      <c r="E79" s="190">
        <v>691</v>
      </c>
      <c r="F79" s="482" t="s">
        <v>436</v>
      </c>
      <c r="G79" s="483" t="str">
        <f t="shared" si="6"/>
        <v>02B3</v>
      </c>
      <c r="H79" s="156">
        <v>6</v>
      </c>
      <c r="I79" s="150" t="s">
        <v>177</v>
      </c>
      <c r="J79" s="157" t="s">
        <v>319</v>
      </c>
      <c r="K79" s="158">
        <v>5</v>
      </c>
      <c r="L79" s="159" t="s">
        <v>98</v>
      </c>
      <c r="M79" s="191"/>
      <c r="N79" s="191"/>
      <c r="O79" s="191"/>
      <c r="P79" s="199" t="s">
        <v>109</v>
      </c>
      <c r="Q79" s="150" t="s">
        <v>235</v>
      </c>
      <c r="R79" s="159" t="s">
        <v>124</v>
      </c>
      <c r="S79" s="159" t="s">
        <v>126</v>
      </c>
      <c r="T79" s="159">
        <v>7</v>
      </c>
      <c r="U79" s="199" t="s">
        <v>109</v>
      </c>
      <c r="V79" s="442" t="s">
        <v>340</v>
      </c>
      <c r="W79" s="27" t="s">
        <v>98</v>
      </c>
      <c r="X79" s="27">
        <v>3</v>
      </c>
      <c r="Y79" s="27">
        <f t="shared" si="7"/>
        <v>14</v>
      </c>
      <c r="Z79" s="27">
        <v>10</v>
      </c>
      <c r="AA79" s="28" t="s">
        <v>107</v>
      </c>
    </row>
    <row r="80" spans="1:27" ht="12.75">
      <c r="A80" s="19">
        <v>73</v>
      </c>
      <c r="B80" s="200" t="s">
        <v>923</v>
      </c>
      <c r="C80" s="340"/>
      <c r="D80" s="198" t="s">
        <v>128</v>
      </c>
      <c r="E80" s="190">
        <v>617</v>
      </c>
      <c r="F80" s="482" t="s">
        <v>436</v>
      </c>
      <c r="G80" s="483" t="str">
        <f t="shared" si="6"/>
        <v>0269</v>
      </c>
      <c r="H80" s="156">
        <v>6</v>
      </c>
      <c r="I80" s="150" t="s">
        <v>177</v>
      </c>
      <c r="J80" s="157" t="s">
        <v>320</v>
      </c>
      <c r="K80" s="158">
        <v>5</v>
      </c>
      <c r="L80" s="159" t="s">
        <v>98</v>
      </c>
      <c r="M80" s="191"/>
      <c r="N80" s="191"/>
      <c r="O80" s="191"/>
      <c r="P80" s="199" t="s">
        <v>109</v>
      </c>
      <c r="Q80" s="150" t="s">
        <v>235</v>
      </c>
      <c r="R80" s="159" t="s">
        <v>124</v>
      </c>
      <c r="S80" s="159" t="s">
        <v>126</v>
      </c>
      <c r="T80" s="159">
        <v>8</v>
      </c>
      <c r="U80" s="199" t="s">
        <v>109</v>
      </c>
      <c r="V80" s="442" t="s">
        <v>340</v>
      </c>
      <c r="W80" s="27" t="s">
        <v>98</v>
      </c>
      <c r="X80" s="27">
        <v>3</v>
      </c>
      <c r="Y80" s="27">
        <f t="shared" si="7"/>
        <v>15</v>
      </c>
      <c r="Z80" s="27">
        <v>11</v>
      </c>
      <c r="AA80" s="28" t="s">
        <v>106</v>
      </c>
    </row>
    <row r="81" spans="1:27" ht="12.75">
      <c r="A81" s="19">
        <v>74</v>
      </c>
      <c r="B81" s="200" t="s">
        <v>924</v>
      </c>
      <c r="C81" s="340"/>
      <c r="D81" s="198" t="s">
        <v>128</v>
      </c>
      <c r="E81" s="190">
        <v>736</v>
      </c>
      <c r="F81" s="482" t="s">
        <v>436</v>
      </c>
      <c r="G81" s="483" t="str">
        <f t="shared" si="6"/>
        <v>02E0</v>
      </c>
      <c r="H81" s="156">
        <v>6</v>
      </c>
      <c r="I81" s="150" t="s">
        <v>177</v>
      </c>
      <c r="J81" s="157" t="s">
        <v>321</v>
      </c>
      <c r="K81" s="158">
        <v>5</v>
      </c>
      <c r="L81" s="159" t="s">
        <v>98</v>
      </c>
      <c r="M81" s="191"/>
      <c r="N81" s="191"/>
      <c r="O81" s="191"/>
      <c r="P81" s="199" t="s">
        <v>109</v>
      </c>
      <c r="Q81" s="150" t="s">
        <v>235</v>
      </c>
      <c r="R81" s="159" t="s">
        <v>124</v>
      </c>
      <c r="S81" s="159" t="s">
        <v>126</v>
      </c>
      <c r="T81" s="159">
        <v>9</v>
      </c>
      <c r="U81" s="199" t="s">
        <v>109</v>
      </c>
      <c r="V81" s="442" t="s">
        <v>340</v>
      </c>
      <c r="W81" s="27" t="s">
        <v>98</v>
      </c>
      <c r="X81" s="27">
        <v>3</v>
      </c>
      <c r="Y81" s="27">
        <f t="shared" si="7"/>
        <v>15</v>
      </c>
      <c r="Z81" s="27">
        <v>11</v>
      </c>
      <c r="AA81" s="28" t="s">
        <v>107</v>
      </c>
    </row>
    <row r="82" spans="1:27" ht="12.75">
      <c r="A82" s="19">
        <v>75</v>
      </c>
      <c r="B82" s="200" t="s">
        <v>925</v>
      </c>
      <c r="C82" s="340"/>
      <c r="D82" s="198" t="s">
        <v>128</v>
      </c>
      <c r="E82" s="190">
        <v>683</v>
      </c>
      <c r="F82" s="482" t="s">
        <v>436</v>
      </c>
      <c r="G82" s="483" t="str">
        <f t="shared" si="6"/>
        <v>02AB</v>
      </c>
      <c r="H82" s="156">
        <v>6</v>
      </c>
      <c r="I82" s="150" t="s">
        <v>177</v>
      </c>
      <c r="J82" s="157" t="s">
        <v>322</v>
      </c>
      <c r="K82" s="158">
        <v>5</v>
      </c>
      <c r="L82" s="159" t="s">
        <v>98</v>
      </c>
      <c r="M82" s="191"/>
      <c r="N82" s="191"/>
      <c r="O82" s="191"/>
      <c r="P82" s="199" t="s">
        <v>109</v>
      </c>
      <c r="Q82" s="150" t="s">
        <v>235</v>
      </c>
      <c r="R82" s="159" t="s">
        <v>124</v>
      </c>
      <c r="S82" s="159" t="s">
        <v>126</v>
      </c>
      <c r="T82" s="159">
        <v>10</v>
      </c>
      <c r="U82" s="199" t="s">
        <v>109</v>
      </c>
      <c r="V82" s="442" t="s">
        <v>340</v>
      </c>
      <c r="W82" s="27" t="s">
        <v>98</v>
      </c>
      <c r="X82" s="27">
        <v>3</v>
      </c>
      <c r="Y82" s="27">
        <f t="shared" si="7"/>
        <v>16</v>
      </c>
      <c r="Z82" s="27">
        <v>12</v>
      </c>
      <c r="AA82" s="28" t="s">
        <v>106</v>
      </c>
    </row>
    <row r="83" spans="1:27" ht="12.75">
      <c r="A83" s="19">
        <v>76</v>
      </c>
      <c r="B83" s="200" t="s">
        <v>926</v>
      </c>
      <c r="C83" s="340"/>
      <c r="D83" s="198" t="s">
        <v>128</v>
      </c>
      <c r="E83" s="190">
        <v>490</v>
      </c>
      <c r="F83" s="482" t="s">
        <v>436</v>
      </c>
      <c r="G83" s="483" t="str">
        <f t="shared" si="6"/>
        <v>01EA</v>
      </c>
      <c r="H83" s="156">
        <v>6</v>
      </c>
      <c r="I83" s="150" t="s">
        <v>177</v>
      </c>
      <c r="J83" s="157" t="s">
        <v>323</v>
      </c>
      <c r="K83" s="158">
        <v>5</v>
      </c>
      <c r="L83" s="159" t="s">
        <v>98</v>
      </c>
      <c r="M83" s="191"/>
      <c r="N83" s="191"/>
      <c r="O83" s="191"/>
      <c r="P83" s="199" t="s">
        <v>109</v>
      </c>
      <c r="Q83" s="150" t="s">
        <v>235</v>
      </c>
      <c r="R83" s="159" t="s">
        <v>124</v>
      </c>
      <c r="S83" s="159" t="s">
        <v>126</v>
      </c>
      <c r="T83" s="159">
        <v>11</v>
      </c>
      <c r="U83" s="199" t="s">
        <v>109</v>
      </c>
      <c r="V83" s="442" t="s">
        <v>340</v>
      </c>
      <c r="W83" s="27" t="s">
        <v>98</v>
      </c>
      <c r="X83" s="27">
        <v>3</v>
      </c>
      <c r="Y83" s="27">
        <f t="shared" si="7"/>
        <v>16</v>
      </c>
      <c r="Z83" s="27">
        <v>12</v>
      </c>
      <c r="AA83" s="28" t="s">
        <v>107</v>
      </c>
    </row>
    <row r="84" spans="1:27" ht="12.75">
      <c r="A84" s="19">
        <v>77</v>
      </c>
      <c r="B84" s="200" t="s">
        <v>927</v>
      </c>
      <c r="C84" s="340"/>
      <c r="D84" s="198" t="s">
        <v>128</v>
      </c>
      <c r="E84" s="190">
        <v>50</v>
      </c>
      <c r="F84" s="482" t="s">
        <v>436</v>
      </c>
      <c r="G84" s="483" t="str">
        <f t="shared" si="6"/>
        <v>0032</v>
      </c>
      <c r="H84" s="156">
        <v>6</v>
      </c>
      <c r="I84" s="150" t="s">
        <v>177</v>
      </c>
      <c r="J84" s="157" t="s">
        <v>324</v>
      </c>
      <c r="K84" s="158">
        <v>5</v>
      </c>
      <c r="L84" s="159" t="s">
        <v>98</v>
      </c>
      <c r="M84" s="191"/>
      <c r="N84" s="191"/>
      <c r="O84" s="191"/>
      <c r="P84" s="199" t="s">
        <v>109</v>
      </c>
      <c r="Q84" s="150" t="s">
        <v>235</v>
      </c>
      <c r="R84" s="159" t="s">
        <v>124</v>
      </c>
      <c r="S84" s="159" t="s">
        <v>126</v>
      </c>
      <c r="T84" s="159">
        <v>12</v>
      </c>
      <c r="U84" s="199" t="s">
        <v>109</v>
      </c>
      <c r="V84" s="442" t="s">
        <v>340</v>
      </c>
      <c r="W84" s="27" t="s">
        <v>98</v>
      </c>
      <c r="X84" s="27">
        <v>3</v>
      </c>
      <c r="Y84" s="27">
        <f t="shared" si="7"/>
        <v>17</v>
      </c>
      <c r="Z84" s="27">
        <v>13</v>
      </c>
      <c r="AA84" s="28" t="s">
        <v>106</v>
      </c>
    </row>
    <row r="85" spans="1:27" ht="12.75">
      <c r="A85" s="19">
        <v>78</v>
      </c>
      <c r="B85" s="200" t="s">
        <v>928</v>
      </c>
      <c r="C85" s="340"/>
      <c r="D85" s="198" t="s">
        <v>128</v>
      </c>
      <c r="E85" s="190">
        <v>701</v>
      </c>
      <c r="F85" s="482" t="s">
        <v>436</v>
      </c>
      <c r="G85" s="483" t="str">
        <f t="shared" si="6"/>
        <v>02BD</v>
      </c>
      <c r="H85" s="156">
        <v>6</v>
      </c>
      <c r="I85" s="150" t="s">
        <v>177</v>
      </c>
      <c r="J85" s="157" t="s">
        <v>325</v>
      </c>
      <c r="K85" s="158">
        <v>5</v>
      </c>
      <c r="L85" s="159" t="s">
        <v>98</v>
      </c>
      <c r="M85" s="191"/>
      <c r="N85" s="191"/>
      <c r="O85" s="191"/>
      <c r="P85" s="199" t="s">
        <v>109</v>
      </c>
      <c r="Q85" s="150" t="s">
        <v>235</v>
      </c>
      <c r="R85" s="159" t="s">
        <v>124</v>
      </c>
      <c r="S85" s="159" t="s">
        <v>127</v>
      </c>
      <c r="T85" s="159">
        <v>7</v>
      </c>
      <c r="U85" s="199" t="s">
        <v>109</v>
      </c>
      <c r="V85" s="442" t="s">
        <v>340</v>
      </c>
      <c r="W85" s="27" t="s">
        <v>98</v>
      </c>
      <c r="X85" s="27">
        <v>3</v>
      </c>
      <c r="Y85" s="27">
        <f t="shared" si="7"/>
        <v>17</v>
      </c>
      <c r="Z85" s="27">
        <v>13</v>
      </c>
      <c r="AA85" s="28" t="s">
        <v>107</v>
      </c>
    </row>
    <row r="86" spans="1:27" ht="12.75">
      <c r="A86" s="19">
        <v>79</v>
      </c>
      <c r="B86" s="200" t="s">
        <v>929</v>
      </c>
      <c r="C86" s="340"/>
      <c r="D86" s="198" t="s">
        <v>128</v>
      </c>
      <c r="E86" s="190">
        <v>704</v>
      </c>
      <c r="F86" s="482" t="s">
        <v>436</v>
      </c>
      <c r="G86" s="483" t="str">
        <f t="shared" si="6"/>
        <v>02C0</v>
      </c>
      <c r="H86" s="156">
        <v>6</v>
      </c>
      <c r="I86" s="150" t="s">
        <v>177</v>
      </c>
      <c r="J86" s="157" t="s">
        <v>326</v>
      </c>
      <c r="K86" s="158">
        <v>5</v>
      </c>
      <c r="L86" s="159" t="s">
        <v>98</v>
      </c>
      <c r="M86" s="191"/>
      <c r="N86" s="191"/>
      <c r="O86" s="191"/>
      <c r="P86" s="199" t="s">
        <v>109</v>
      </c>
      <c r="Q86" s="150" t="s">
        <v>235</v>
      </c>
      <c r="R86" s="159" t="s">
        <v>124</v>
      </c>
      <c r="S86" s="159" t="s">
        <v>127</v>
      </c>
      <c r="T86" s="159">
        <v>8</v>
      </c>
      <c r="U86" s="199" t="s">
        <v>109</v>
      </c>
      <c r="V86" s="442" t="s">
        <v>340</v>
      </c>
      <c r="W86" s="27" t="s">
        <v>98</v>
      </c>
      <c r="X86" s="27">
        <v>3</v>
      </c>
      <c r="Y86" s="27">
        <f t="shared" si="7"/>
        <v>18</v>
      </c>
      <c r="Z86" s="27">
        <v>14</v>
      </c>
      <c r="AA86" s="28" t="s">
        <v>106</v>
      </c>
    </row>
    <row r="87" spans="1:27" ht="12.75">
      <c r="A87" s="19">
        <v>80</v>
      </c>
      <c r="B87" s="200" t="s">
        <v>930</v>
      </c>
      <c r="C87" s="340"/>
      <c r="D87" s="198" t="s">
        <v>128</v>
      </c>
      <c r="E87" s="190">
        <v>693</v>
      </c>
      <c r="F87" s="482" t="s">
        <v>436</v>
      </c>
      <c r="G87" s="483" t="str">
        <f t="shared" si="6"/>
        <v>02B5</v>
      </c>
      <c r="H87" s="156">
        <v>6</v>
      </c>
      <c r="I87" s="150" t="s">
        <v>177</v>
      </c>
      <c r="J87" s="157" t="s">
        <v>327</v>
      </c>
      <c r="K87" s="158">
        <v>5</v>
      </c>
      <c r="L87" s="159" t="s">
        <v>98</v>
      </c>
      <c r="M87" s="191"/>
      <c r="N87" s="191"/>
      <c r="O87" s="191"/>
      <c r="P87" s="199" t="s">
        <v>109</v>
      </c>
      <c r="Q87" s="150" t="s">
        <v>235</v>
      </c>
      <c r="R87" s="159" t="s">
        <v>124</v>
      </c>
      <c r="S87" s="159" t="s">
        <v>127</v>
      </c>
      <c r="T87" s="159">
        <v>9</v>
      </c>
      <c r="U87" s="199" t="s">
        <v>109</v>
      </c>
      <c r="V87" s="442" t="s">
        <v>340</v>
      </c>
      <c r="W87" s="27" t="s">
        <v>98</v>
      </c>
      <c r="X87" s="27">
        <v>3</v>
      </c>
      <c r="Y87" s="27">
        <f t="shared" si="7"/>
        <v>18</v>
      </c>
      <c r="Z87" s="27">
        <v>14</v>
      </c>
      <c r="AA87" s="28" t="s">
        <v>107</v>
      </c>
    </row>
    <row r="88" spans="1:27" ht="12.75">
      <c r="A88" s="19">
        <v>81</v>
      </c>
      <c r="B88" s="200" t="s">
        <v>931</v>
      </c>
      <c r="C88" s="340"/>
      <c r="D88" s="198" t="s">
        <v>128</v>
      </c>
      <c r="E88" s="190">
        <v>735</v>
      </c>
      <c r="F88" s="482" t="s">
        <v>436</v>
      </c>
      <c r="G88" s="483" t="str">
        <f t="shared" si="6"/>
        <v>02DF</v>
      </c>
      <c r="H88" s="156">
        <v>6</v>
      </c>
      <c r="I88" s="150" t="s">
        <v>177</v>
      </c>
      <c r="J88" s="157" t="s">
        <v>328</v>
      </c>
      <c r="K88" s="158">
        <v>5</v>
      </c>
      <c r="L88" s="159" t="s">
        <v>98</v>
      </c>
      <c r="M88" s="191"/>
      <c r="N88" s="191"/>
      <c r="O88" s="191"/>
      <c r="P88" s="199" t="s">
        <v>109</v>
      </c>
      <c r="Q88" s="150" t="s">
        <v>235</v>
      </c>
      <c r="R88" s="159" t="s">
        <v>124</v>
      </c>
      <c r="S88" s="159" t="s">
        <v>127</v>
      </c>
      <c r="T88" s="159">
        <v>10</v>
      </c>
      <c r="U88" s="199" t="s">
        <v>109</v>
      </c>
      <c r="V88" s="442" t="s">
        <v>340</v>
      </c>
      <c r="W88" s="27" t="s">
        <v>98</v>
      </c>
      <c r="X88" s="27">
        <v>3</v>
      </c>
      <c r="Y88" s="27">
        <f t="shared" si="7"/>
        <v>19</v>
      </c>
      <c r="Z88" s="27">
        <v>15</v>
      </c>
      <c r="AA88" s="28" t="s">
        <v>106</v>
      </c>
    </row>
    <row r="89" spans="1:27" ht="12.75">
      <c r="A89" s="19">
        <v>82</v>
      </c>
      <c r="B89" s="200" t="s">
        <v>932</v>
      </c>
      <c r="C89" s="340"/>
      <c r="D89" s="198" t="s">
        <v>128</v>
      </c>
      <c r="E89" s="190">
        <v>731</v>
      </c>
      <c r="F89" s="482" t="s">
        <v>436</v>
      </c>
      <c r="G89" s="483" t="str">
        <f t="shared" si="6"/>
        <v>02DB</v>
      </c>
      <c r="H89" s="156">
        <v>6</v>
      </c>
      <c r="I89" s="150" t="s">
        <v>177</v>
      </c>
      <c r="J89" s="157" t="s">
        <v>329</v>
      </c>
      <c r="K89" s="158">
        <v>5</v>
      </c>
      <c r="L89" s="159" t="s">
        <v>98</v>
      </c>
      <c r="M89" s="191"/>
      <c r="N89" s="191"/>
      <c r="O89" s="191"/>
      <c r="P89" s="199" t="s">
        <v>109</v>
      </c>
      <c r="Q89" s="150" t="s">
        <v>235</v>
      </c>
      <c r="R89" s="159" t="s">
        <v>124</v>
      </c>
      <c r="S89" s="159" t="s">
        <v>127</v>
      </c>
      <c r="T89" s="159">
        <v>11</v>
      </c>
      <c r="U89" s="199" t="s">
        <v>109</v>
      </c>
      <c r="V89" s="442" t="s">
        <v>340</v>
      </c>
      <c r="W89" s="27" t="s">
        <v>98</v>
      </c>
      <c r="X89" s="27">
        <v>3</v>
      </c>
      <c r="Y89" s="27">
        <f t="shared" si="7"/>
        <v>19</v>
      </c>
      <c r="Z89" s="27">
        <v>15</v>
      </c>
      <c r="AA89" s="28" t="s">
        <v>107</v>
      </c>
    </row>
    <row r="90" spans="1:27" ht="12.75">
      <c r="A90" s="19">
        <v>83</v>
      </c>
      <c r="B90" s="200" t="s">
        <v>933</v>
      </c>
      <c r="C90" s="340"/>
      <c r="D90" s="198" t="s">
        <v>128</v>
      </c>
      <c r="E90" s="190">
        <v>661</v>
      </c>
      <c r="F90" s="482" t="s">
        <v>436</v>
      </c>
      <c r="G90" s="483" t="str">
        <f t="shared" si="6"/>
        <v>0295</v>
      </c>
      <c r="H90" s="156">
        <v>6</v>
      </c>
      <c r="I90" s="150" t="s">
        <v>177</v>
      </c>
      <c r="J90" s="157" t="s">
        <v>330</v>
      </c>
      <c r="K90" s="158">
        <v>5</v>
      </c>
      <c r="L90" s="159" t="s">
        <v>98</v>
      </c>
      <c r="M90" s="191"/>
      <c r="N90" s="191"/>
      <c r="O90" s="191"/>
      <c r="P90" s="199" t="s">
        <v>110</v>
      </c>
      <c r="Q90" s="150" t="s">
        <v>235</v>
      </c>
      <c r="R90" s="159" t="s">
        <v>124</v>
      </c>
      <c r="S90" s="159" t="s">
        <v>127</v>
      </c>
      <c r="T90" s="159">
        <v>12</v>
      </c>
      <c r="U90" s="199" t="s">
        <v>109</v>
      </c>
      <c r="V90" s="442" t="s">
        <v>340</v>
      </c>
      <c r="W90" s="27" t="s">
        <v>98</v>
      </c>
      <c r="X90" s="27">
        <v>3</v>
      </c>
      <c r="Y90" s="27">
        <f t="shared" si="7"/>
        <v>20</v>
      </c>
      <c r="Z90" s="27">
        <v>16</v>
      </c>
      <c r="AA90" s="28" t="s">
        <v>106</v>
      </c>
    </row>
  </sheetData>
  <sheetProtection/>
  <mergeCells count="9">
    <mergeCell ref="F3:G3"/>
    <mergeCell ref="D3:E3"/>
    <mergeCell ref="O2:P2"/>
    <mergeCell ref="I2:N2"/>
    <mergeCell ref="D2:G2"/>
    <mergeCell ref="Q1:AA1"/>
    <mergeCell ref="Q2:U2"/>
    <mergeCell ref="B1:P1"/>
    <mergeCell ref="V2:AA2"/>
  </mergeCells>
  <printOptions/>
  <pageMargins left="0.75" right="0.75" top="1" bottom="1" header="0.5" footer="0.5"/>
  <pageSetup fitToHeight="1" fitToWidth="1" horizontalDpi="600" verticalDpi="600" orientation="landscape" paperSize="8" scale="45" r:id="rId3"/>
  <headerFooter alignWithMargins="0">
    <oddHeader>&amp;L&amp;20CMS&amp;C&amp;20&amp;A&amp;R&amp;20Cessy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9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2.75"/>
  <cols>
    <col min="1" max="1" width="4.8515625" style="1" bestFit="1" customWidth="1"/>
    <col min="2" max="2" width="12.8515625" style="0" bestFit="1" customWidth="1"/>
    <col min="3" max="3" width="5.140625" style="0" bestFit="1" customWidth="1"/>
    <col min="4" max="4" width="8.00390625" style="1" bestFit="1" customWidth="1"/>
    <col min="5" max="5" width="5.00390625" style="1" bestFit="1" customWidth="1"/>
    <col min="6" max="6" width="3.00390625" style="12" bestFit="1" customWidth="1"/>
    <col min="7" max="7" width="5.57421875" style="14" bestFit="1" customWidth="1"/>
    <col min="8" max="8" width="3.28125" style="1" bestFit="1" customWidth="1"/>
    <col min="9" max="9" width="5.7109375" style="1" bestFit="1" customWidth="1"/>
    <col min="10" max="10" width="13.7109375" style="1" bestFit="1" customWidth="1"/>
    <col min="11" max="11" width="2.8515625" style="1" bestFit="1" customWidth="1"/>
    <col min="12" max="12" width="4.8515625" style="1" bestFit="1" customWidth="1"/>
    <col min="13" max="13" width="3.421875" style="1" bestFit="1" customWidth="1"/>
    <col min="14" max="14" width="4.28125" style="1" bestFit="1" customWidth="1"/>
    <col min="15" max="15" width="2.28125" style="1" bestFit="1" customWidth="1"/>
    <col min="16" max="16" width="5.57421875" style="2" bestFit="1" customWidth="1"/>
    <col min="17" max="17" width="5.28125" style="1" bestFit="1" customWidth="1"/>
    <col min="18" max="18" width="5.57421875" style="1" bestFit="1" customWidth="1"/>
    <col min="19" max="19" width="2.421875" style="1" customWidth="1"/>
    <col min="20" max="20" width="3.00390625" style="1" customWidth="1"/>
    <col min="21" max="22" width="5.57421875" style="2" bestFit="1" customWidth="1"/>
    <col min="23" max="23" width="5.140625" style="1" bestFit="1" customWidth="1"/>
    <col min="24" max="24" width="5.421875" style="1" bestFit="1" customWidth="1"/>
    <col min="25" max="25" width="4.28125" style="1" bestFit="1" customWidth="1"/>
    <col min="26" max="26" width="4.8515625" style="1" bestFit="1" customWidth="1"/>
    <col min="27" max="27" width="4.8515625" style="2" bestFit="1" customWidth="1"/>
  </cols>
  <sheetData>
    <row r="1" spans="1:27" ht="12.75">
      <c r="A1" s="18"/>
      <c r="B1" s="556" t="s">
        <v>438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 t="s">
        <v>129</v>
      </c>
      <c r="R1" s="556"/>
      <c r="S1" s="556"/>
      <c r="T1" s="556"/>
      <c r="U1" s="556"/>
      <c r="V1" s="556"/>
      <c r="W1" s="556"/>
      <c r="X1" s="556"/>
      <c r="Y1" s="556"/>
      <c r="Z1" s="556"/>
      <c r="AA1" s="556"/>
    </row>
    <row r="2" spans="1:27" ht="12.75">
      <c r="A2" s="19"/>
      <c r="B2" s="19" t="s">
        <v>93</v>
      </c>
      <c r="C2" s="17" t="s">
        <v>486</v>
      </c>
      <c r="D2" s="555" t="s">
        <v>99</v>
      </c>
      <c r="E2" s="555"/>
      <c r="F2" s="555"/>
      <c r="G2" s="555"/>
      <c r="H2" s="19"/>
      <c r="I2" s="555" t="s">
        <v>439</v>
      </c>
      <c r="J2" s="558"/>
      <c r="K2" s="558"/>
      <c r="L2" s="558"/>
      <c r="M2" s="558"/>
      <c r="N2" s="558"/>
      <c r="O2" s="555" t="s">
        <v>108</v>
      </c>
      <c r="P2" s="556"/>
      <c r="Q2" s="555" t="s">
        <v>440</v>
      </c>
      <c r="R2" s="558"/>
      <c r="S2" s="558"/>
      <c r="T2" s="558"/>
      <c r="U2" s="558"/>
      <c r="V2" s="555" t="s">
        <v>441</v>
      </c>
      <c r="W2" s="558"/>
      <c r="X2" s="558"/>
      <c r="Y2" s="558"/>
      <c r="Z2" s="558"/>
      <c r="AA2" s="558"/>
    </row>
    <row r="3" spans="1:27" ht="12.75">
      <c r="A3" s="19" t="s">
        <v>96</v>
      </c>
      <c r="B3" s="19" t="s">
        <v>442</v>
      </c>
      <c r="C3" s="19"/>
      <c r="D3" s="555" t="s">
        <v>100</v>
      </c>
      <c r="E3" s="555"/>
      <c r="F3" s="555" t="s">
        <v>101</v>
      </c>
      <c r="G3" s="556"/>
      <c r="H3" s="19" t="s">
        <v>443</v>
      </c>
      <c r="I3" s="19" t="s">
        <v>176</v>
      </c>
      <c r="J3" s="19" t="s">
        <v>186</v>
      </c>
      <c r="K3" s="19" t="s">
        <v>446</v>
      </c>
      <c r="L3" s="19" t="s">
        <v>96</v>
      </c>
      <c r="M3" s="19" t="s">
        <v>475</v>
      </c>
      <c r="N3" s="19" t="s">
        <v>95</v>
      </c>
      <c r="O3" s="19"/>
      <c r="P3" s="21" t="s">
        <v>100</v>
      </c>
      <c r="Q3" s="19" t="s">
        <v>180</v>
      </c>
      <c r="R3" s="19" t="s">
        <v>185</v>
      </c>
      <c r="S3" s="19"/>
      <c r="T3" s="19"/>
      <c r="U3" s="21" t="s">
        <v>100</v>
      </c>
      <c r="V3" s="21" t="s">
        <v>186</v>
      </c>
      <c r="W3" s="18" t="s">
        <v>103</v>
      </c>
      <c r="X3" s="19" t="s">
        <v>185</v>
      </c>
      <c r="Y3" s="19" t="s">
        <v>95</v>
      </c>
      <c r="Z3" s="19" t="s">
        <v>102</v>
      </c>
      <c r="AA3" s="21" t="s">
        <v>105</v>
      </c>
    </row>
    <row r="4" spans="1:27" ht="12.75">
      <c r="A4" s="45"/>
      <c r="B4" s="52"/>
      <c r="C4" s="52"/>
      <c r="D4" s="45"/>
      <c r="E4" s="45"/>
      <c r="F4" s="46"/>
      <c r="G4" s="47"/>
      <c r="H4" s="45"/>
      <c r="I4" s="45"/>
      <c r="J4" s="45"/>
      <c r="K4" s="45"/>
      <c r="L4" s="45"/>
      <c r="M4" s="45"/>
      <c r="N4" s="45"/>
      <c r="O4" s="45"/>
      <c r="P4" s="53"/>
      <c r="Q4" s="45"/>
      <c r="R4" s="45"/>
      <c r="S4" s="45"/>
      <c r="T4" s="42"/>
      <c r="U4" s="53"/>
      <c r="V4" s="53"/>
      <c r="W4" s="45"/>
      <c r="X4" s="45"/>
      <c r="Y4" s="45"/>
      <c r="Z4" s="45"/>
      <c r="AA4" s="53"/>
    </row>
    <row r="5" spans="1:27" ht="12.75">
      <c r="A5" s="19">
        <v>1</v>
      </c>
      <c r="B5" s="192" t="s">
        <v>934</v>
      </c>
      <c r="C5" s="334"/>
      <c r="D5" s="193" t="s">
        <v>128</v>
      </c>
      <c r="E5" s="168">
        <v>533</v>
      </c>
      <c r="F5" s="492" t="s">
        <v>436</v>
      </c>
      <c r="G5" s="495" t="str">
        <f aca="true" t="shared" si="0" ref="G5:G26">DEC2HEX(E5,4)</f>
        <v>0215</v>
      </c>
      <c r="H5" s="141">
        <v>6</v>
      </c>
      <c r="I5" s="133" t="s">
        <v>177</v>
      </c>
      <c r="J5" s="142" t="s">
        <v>48</v>
      </c>
      <c r="K5" s="143">
        <v>6</v>
      </c>
      <c r="L5" s="144" t="s">
        <v>97</v>
      </c>
      <c r="M5" s="163"/>
      <c r="N5" s="163"/>
      <c r="O5" s="164"/>
      <c r="P5" s="169" t="s">
        <v>109</v>
      </c>
      <c r="Q5" s="133" t="s">
        <v>335</v>
      </c>
      <c r="R5" s="144" t="s">
        <v>124</v>
      </c>
      <c r="S5" s="144" t="s">
        <v>127</v>
      </c>
      <c r="T5" s="133">
        <v>5</v>
      </c>
      <c r="U5" s="169" t="s">
        <v>109</v>
      </c>
      <c r="V5" s="23" t="s">
        <v>0</v>
      </c>
      <c r="W5" s="23" t="s">
        <v>97</v>
      </c>
      <c r="X5" s="23">
        <v>1</v>
      </c>
      <c r="Y5" s="23">
        <f aca="true" t="shared" si="1" ref="Y5:Y26">IF(Z5&lt;9,Z5+3,Z5+4)</f>
        <v>18</v>
      </c>
      <c r="Z5" s="23">
        <v>14</v>
      </c>
      <c r="AA5" s="24" t="s">
        <v>107</v>
      </c>
    </row>
    <row r="6" spans="1:27" ht="12.75">
      <c r="A6" s="19">
        <v>2</v>
      </c>
      <c r="B6" s="192" t="s">
        <v>935</v>
      </c>
      <c r="C6" s="334"/>
      <c r="D6" s="330" t="s">
        <v>128</v>
      </c>
      <c r="E6" s="331">
        <v>117</v>
      </c>
      <c r="F6" s="492" t="s">
        <v>436</v>
      </c>
      <c r="G6" s="495" t="str">
        <f t="shared" si="0"/>
        <v>0075</v>
      </c>
      <c r="H6" s="141">
        <v>6</v>
      </c>
      <c r="I6" s="133" t="s">
        <v>177</v>
      </c>
      <c r="J6" s="142" t="s">
        <v>49</v>
      </c>
      <c r="K6" s="143">
        <v>6</v>
      </c>
      <c r="L6" s="144" t="s">
        <v>97</v>
      </c>
      <c r="M6" s="163"/>
      <c r="N6" s="163"/>
      <c r="O6" s="164"/>
      <c r="P6" s="169" t="s">
        <v>109</v>
      </c>
      <c r="Q6" s="133" t="s">
        <v>335</v>
      </c>
      <c r="R6" s="144" t="s">
        <v>124</v>
      </c>
      <c r="S6" s="144" t="s">
        <v>127</v>
      </c>
      <c r="T6" s="133">
        <v>4</v>
      </c>
      <c r="U6" s="169" t="s">
        <v>109</v>
      </c>
      <c r="V6" s="23" t="s">
        <v>0</v>
      </c>
      <c r="W6" s="23" t="s">
        <v>97</v>
      </c>
      <c r="X6" s="23">
        <v>1</v>
      </c>
      <c r="Y6" s="23">
        <f t="shared" si="1"/>
        <v>18</v>
      </c>
      <c r="Z6" s="23">
        <v>14</v>
      </c>
      <c r="AA6" s="24" t="s">
        <v>106</v>
      </c>
    </row>
    <row r="7" spans="1:27" ht="12.75">
      <c r="A7" s="19">
        <v>3</v>
      </c>
      <c r="B7" s="192" t="s">
        <v>936</v>
      </c>
      <c r="C7" s="334"/>
      <c r="D7" s="330" t="s">
        <v>128</v>
      </c>
      <c r="E7" s="331">
        <v>232</v>
      </c>
      <c r="F7" s="492" t="s">
        <v>436</v>
      </c>
      <c r="G7" s="495" t="str">
        <f t="shared" si="0"/>
        <v>00E8</v>
      </c>
      <c r="H7" s="141">
        <v>6</v>
      </c>
      <c r="I7" s="133" t="s">
        <v>177</v>
      </c>
      <c r="J7" s="142" t="s">
        <v>50</v>
      </c>
      <c r="K7" s="143">
        <v>6</v>
      </c>
      <c r="L7" s="144" t="s">
        <v>97</v>
      </c>
      <c r="M7" s="163"/>
      <c r="N7" s="163"/>
      <c r="O7" s="164"/>
      <c r="P7" s="169" t="s">
        <v>109</v>
      </c>
      <c r="Q7" s="133" t="s">
        <v>335</v>
      </c>
      <c r="R7" s="144" t="s">
        <v>124</v>
      </c>
      <c r="S7" s="144" t="s">
        <v>127</v>
      </c>
      <c r="T7" s="133">
        <v>3</v>
      </c>
      <c r="U7" s="169" t="s">
        <v>109</v>
      </c>
      <c r="V7" s="23" t="s">
        <v>0</v>
      </c>
      <c r="W7" s="23" t="s">
        <v>97</v>
      </c>
      <c r="X7" s="23">
        <v>1</v>
      </c>
      <c r="Y7" s="23">
        <f t="shared" si="1"/>
        <v>17</v>
      </c>
      <c r="Z7" s="23">
        <v>13</v>
      </c>
      <c r="AA7" s="24" t="s">
        <v>107</v>
      </c>
    </row>
    <row r="8" spans="1:27" ht="12.75">
      <c r="A8" s="19">
        <v>4</v>
      </c>
      <c r="B8" s="192" t="s">
        <v>937</v>
      </c>
      <c r="C8" s="334"/>
      <c r="D8" s="193" t="s">
        <v>128</v>
      </c>
      <c r="E8" s="168">
        <v>93</v>
      </c>
      <c r="F8" s="492" t="s">
        <v>436</v>
      </c>
      <c r="G8" s="495" t="str">
        <f t="shared" si="0"/>
        <v>005D</v>
      </c>
      <c r="H8" s="141">
        <v>6</v>
      </c>
      <c r="I8" s="133" t="s">
        <v>177</v>
      </c>
      <c r="J8" s="142" t="s">
        <v>51</v>
      </c>
      <c r="K8" s="143">
        <v>6</v>
      </c>
      <c r="L8" s="144" t="s">
        <v>97</v>
      </c>
      <c r="M8" s="163"/>
      <c r="N8" s="163"/>
      <c r="O8" s="164"/>
      <c r="P8" s="169" t="s">
        <v>109</v>
      </c>
      <c r="Q8" s="133" t="s">
        <v>335</v>
      </c>
      <c r="R8" s="144" t="s">
        <v>124</v>
      </c>
      <c r="S8" s="144" t="s">
        <v>127</v>
      </c>
      <c r="T8" s="133">
        <v>2</v>
      </c>
      <c r="U8" s="169" t="s">
        <v>109</v>
      </c>
      <c r="V8" s="23" t="s">
        <v>0</v>
      </c>
      <c r="W8" s="23" t="s">
        <v>97</v>
      </c>
      <c r="X8" s="23">
        <v>1</v>
      </c>
      <c r="Y8" s="23">
        <f t="shared" si="1"/>
        <v>17</v>
      </c>
      <c r="Z8" s="23">
        <v>13</v>
      </c>
      <c r="AA8" s="24" t="s">
        <v>106</v>
      </c>
    </row>
    <row r="9" spans="1:27" ht="12.75">
      <c r="A9" s="19">
        <v>5</v>
      </c>
      <c r="B9" s="192" t="s">
        <v>938</v>
      </c>
      <c r="C9" s="334"/>
      <c r="D9" s="193" t="s">
        <v>128</v>
      </c>
      <c r="E9" s="168">
        <v>163</v>
      </c>
      <c r="F9" s="492" t="s">
        <v>436</v>
      </c>
      <c r="G9" s="495" t="str">
        <f t="shared" si="0"/>
        <v>00A3</v>
      </c>
      <c r="H9" s="141">
        <v>6</v>
      </c>
      <c r="I9" s="133" t="s">
        <v>177</v>
      </c>
      <c r="J9" s="142" t="s">
        <v>52</v>
      </c>
      <c r="K9" s="143">
        <v>6</v>
      </c>
      <c r="L9" s="144" t="s">
        <v>97</v>
      </c>
      <c r="M9" s="163"/>
      <c r="N9" s="163"/>
      <c r="O9" s="164"/>
      <c r="P9" s="169" t="s">
        <v>109</v>
      </c>
      <c r="Q9" s="133" t="s">
        <v>335</v>
      </c>
      <c r="R9" s="144" t="s">
        <v>124</v>
      </c>
      <c r="S9" s="144" t="s">
        <v>127</v>
      </c>
      <c r="T9" s="133">
        <v>1</v>
      </c>
      <c r="U9" s="169" t="s">
        <v>109</v>
      </c>
      <c r="V9" s="23" t="s">
        <v>0</v>
      </c>
      <c r="W9" s="23" t="s">
        <v>97</v>
      </c>
      <c r="X9" s="23">
        <v>1</v>
      </c>
      <c r="Y9" s="23">
        <f t="shared" si="1"/>
        <v>16</v>
      </c>
      <c r="Z9" s="23">
        <v>12</v>
      </c>
      <c r="AA9" s="24" t="s">
        <v>107</v>
      </c>
    </row>
    <row r="10" spans="1:27" ht="12.75">
      <c r="A10" s="19">
        <v>6</v>
      </c>
      <c r="B10" s="192" t="s">
        <v>939</v>
      </c>
      <c r="C10" s="334"/>
      <c r="D10" s="330" t="s">
        <v>128</v>
      </c>
      <c r="E10" s="331">
        <v>91</v>
      </c>
      <c r="F10" s="492" t="s">
        <v>436</v>
      </c>
      <c r="G10" s="495" t="str">
        <f t="shared" si="0"/>
        <v>005B</v>
      </c>
      <c r="H10" s="141">
        <v>6</v>
      </c>
      <c r="I10" s="133" t="s">
        <v>177</v>
      </c>
      <c r="J10" s="142" t="s">
        <v>53</v>
      </c>
      <c r="K10" s="143">
        <v>6</v>
      </c>
      <c r="L10" s="144" t="s">
        <v>97</v>
      </c>
      <c r="M10" s="163"/>
      <c r="N10" s="163"/>
      <c r="O10" s="164"/>
      <c r="P10" s="169" t="s">
        <v>109</v>
      </c>
      <c r="Q10" s="133" t="s">
        <v>335</v>
      </c>
      <c r="R10" s="144" t="s">
        <v>124</v>
      </c>
      <c r="S10" s="144" t="s">
        <v>126</v>
      </c>
      <c r="T10" s="133">
        <v>6</v>
      </c>
      <c r="U10" s="169" t="s">
        <v>109</v>
      </c>
      <c r="V10" s="23" t="s">
        <v>0</v>
      </c>
      <c r="W10" s="23" t="s">
        <v>97</v>
      </c>
      <c r="X10" s="23">
        <v>1</v>
      </c>
      <c r="Y10" s="23">
        <f t="shared" si="1"/>
        <v>16</v>
      </c>
      <c r="Z10" s="23">
        <v>12</v>
      </c>
      <c r="AA10" s="24" t="s">
        <v>106</v>
      </c>
    </row>
    <row r="11" spans="1:27" ht="12.75">
      <c r="A11" s="19">
        <v>7</v>
      </c>
      <c r="B11" s="192" t="s">
        <v>940</v>
      </c>
      <c r="C11" s="334"/>
      <c r="D11" s="330" t="s">
        <v>128</v>
      </c>
      <c r="E11" s="331">
        <v>166</v>
      </c>
      <c r="F11" s="492" t="s">
        <v>436</v>
      </c>
      <c r="G11" s="495" t="str">
        <f t="shared" si="0"/>
        <v>00A6</v>
      </c>
      <c r="H11" s="141">
        <v>6</v>
      </c>
      <c r="I11" s="133" t="s">
        <v>177</v>
      </c>
      <c r="J11" s="142" t="s">
        <v>54</v>
      </c>
      <c r="K11" s="143">
        <v>6</v>
      </c>
      <c r="L11" s="144" t="s">
        <v>97</v>
      </c>
      <c r="M11" s="163"/>
      <c r="N11" s="163"/>
      <c r="O11" s="164"/>
      <c r="P11" s="169" t="s">
        <v>109</v>
      </c>
      <c r="Q11" s="133" t="s">
        <v>335</v>
      </c>
      <c r="R11" s="144" t="s">
        <v>124</v>
      </c>
      <c r="S11" s="144" t="s">
        <v>126</v>
      </c>
      <c r="T11" s="133">
        <v>5</v>
      </c>
      <c r="U11" s="169" t="s">
        <v>109</v>
      </c>
      <c r="V11" s="23" t="s">
        <v>0</v>
      </c>
      <c r="W11" s="23" t="s">
        <v>97</v>
      </c>
      <c r="X11" s="23">
        <v>1</v>
      </c>
      <c r="Y11" s="23">
        <f t="shared" si="1"/>
        <v>15</v>
      </c>
      <c r="Z11" s="23">
        <v>11</v>
      </c>
      <c r="AA11" s="24" t="s">
        <v>107</v>
      </c>
    </row>
    <row r="12" spans="1:27" ht="12.75">
      <c r="A12" s="19">
        <v>8</v>
      </c>
      <c r="B12" s="192" t="s">
        <v>941</v>
      </c>
      <c r="C12" s="334"/>
      <c r="D12" s="193" t="s">
        <v>128</v>
      </c>
      <c r="E12" s="168">
        <v>848</v>
      </c>
      <c r="F12" s="492" t="s">
        <v>436</v>
      </c>
      <c r="G12" s="495" t="str">
        <f t="shared" si="0"/>
        <v>0350</v>
      </c>
      <c r="H12" s="141">
        <v>6</v>
      </c>
      <c r="I12" s="133" t="s">
        <v>177</v>
      </c>
      <c r="J12" s="142" t="s">
        <v>55</v>
      </c>
      <c r="K12" s="143">
        <v>6</v>
      </c>
      <c r="L12" s="144" t="s">
        <v>97</v>
      </c>
      <c r="M12" s="163"/>
      <c r="N12" s="163"/>
      <c r="O12" s="164"/>
      <c r="P12" s="169" t="s">
        <v>109</v>
      </c>
      <c r="Q12" s="133" t="s">
        <v>335</v>
      </c>
      <c r="R12" s="144" t="s">
        <v>124</v>
      </c>
      <c r="S12" s="144" t="s">
        <v>126</v>
      </c>
      <c r="T12" s="133">
        <v>4</v>
      </c>
      <c r="U12" s="169" t="s">
        <v>109</v>
      </c>
      <c r="V12" s="23" t="s">
        <v>0</v>
      </c>
      <c r="W12" s="23" t="s">
        <v>97</v>
      </c>
      <c r="X12" s="23">
        <v>1</v>
      </c>
      <c r="Y12" s="23">
        <f t="shared" si="1"/>
        <v>15</v>
      </c>
      <c r="Z12" s="23">
        <v>11</v>
      </c>
      <c r="AA12" s="24" t="s">
        <v>106</v>
      </c>
    </row>
    <row r="13" spans="1:27" ht="12.75">
      <c r="A13" s="19">
        <v>9</v>
      </c>
      <c r="B13" s="192" t="s">
        <v>942</v>
      </c>
      <c r="C13" s="334"/>
      <c r="D13" s="330" t="s">
        <v>128</v>
      </c>
      <c r="E13" s="331">
        <v>162</v>
      </c>
      <c r="F13" s="492" t="s">
        <v>436</v>
      </c>
      <c r="G13" s="495" t="str">
        <f t="shared" si="0"/>
        <v>00A2</v>
      </c>
      <c r="H13" s="141">
        <v>6</v>
      </c>
      <c r="I13" s="133" t="s">
        <v>177</v>
      </c>
      <c r="J13" s="142" t="s">
        <v>56</v>
      </c>
      <c r="K13" s="143">
        <v>6</v>
      </c>
      <c r="L13" s="144" t="s">
        <v>97</v>
      </c>
      <c r="M13" s="163"/>
      <c r="N13" s="163"/>
      <c r="O13" s="164"/>
      <c r="P13" s="169" t="s">
        <v>109</v>
      </c>
      <c r="Q13" s="133" t="s">
        <v>335</v>
      </c>
      <c r="R13" s="144" t="s">
        <v>124</v>
      </c>
      <c r="S13" s="144" t="s">
        <v>126</v>
      </c>
      <c r="T13" s="133">
        <v>3</v>
      </c>
      <c r="U13" s="169" t="s">
        <v>109</v>
      </c>
      <c r="V13" s="23" t="s">
        <v>0</v>
      </c>
      <c r="W13" s="23" t="s">
        <v>97</v>
      </c>
      <c r="X13" s="23">
        <v>1</v>
      </c>
      <c r="Y13" s="23">
        <f t="shared" si="1"/>
        <v>14</v>
      </c>
      <c r="Z13" s="23">
        <v>10</v>
      </c>
      <c r="AA13" s="24" t="s">
        <v>107</v>
      </c>
    </row>
    <row r="14" spans="1:27" ht="12.75">
      <c r="A14" s="19">
        <v>10</v>
      </c>
      <c r="B14" s="192" t="s">
        <v>943</v>
      </c>
      <c r="C14" s="334"/>
      <c r="D14" s="193" t="s">
        <v>128</v>
      </c>
      <c r="E14" s="168">
        <v>549</v>
      </c>
      <c r="F14" s="492" t="s">
        <v>436</v>
      </c>
      <c r="G14" s="495" t="str">
        <f t="shared" si="0"/>
        <v>0225</v>
      </c>
      <c r="H14" s="141">
        <v>6</v>
      </c>
      <c r="I14" s="133" t="s">
        <v>177</v>
      </c>
      <c r="J14" s="142" t="s">
        <v>57</v>
      </c>
      <c r="K14" s="143">
        <v>6</v>
      </c>
      <c r="L14" s="144" t="s">
        <v>97</v>
      </c>
      <c r="M14" s="163"/>
      <c r="N14" s="163"/>
      <c r="O14" s="164"/>
      <c r="P14" s="169" t="s">
        <v>109</v>
      </c>
      <c r="Q14" s="133" t="s">
        <v>335</v>
      </c>
      <c r="R14" s="144" t="s">
        <v>124</v>
      </c>
      <c r="S14" s="144" t="s">
        <v>126</v>
      </c>
      <c r="T14" s="133">
        <v>2</v>
      </c>
      <c r="U14" s="169" t="s">
        <v>109</v>
      </c>
      <c r="V14" s="23" t="s">
        <v>0</v>
      </c>
      <c r="W14" s="23" t="s">
        <v>97</v>
      </c>
      <c r="X14" s="23">
        <v>1</v>
      </c>
      <c r="Y14" s="23">
        <f t="shared" si="1"/>
        <v>14</v>
      </c>
      <c r="Z14" s="23">
        <v>10</v>
      </c>
      <c r="AA14" s="24" t="s">
        <v>106</v>
      </c>
    </row>
    <row r="15" spans="1:27" ht="12.75">
      <c r="A15" s="19">
        <v>11</v>
      </c>
      <c r="B15" s="192" t="s">
        <v>944</v>
      </c>
      <c r="C15" s="334"/>
      <c r="D15" s="193" t="s">
        <v>128</v>
      </c>
      <c r="E15" s="168">
        <v>177</v>
      </c>
      <c r="F15" s="492" t="s">
        <v>436</v>
      </c>
      <c r="G15" s="495" t="str">
        <f t="shared" si="0"/>
        <v>00B1</v>
      </c>
      <c r="H15" s="141">
        <v>6</v>
      </c>
      <c r="I15" s="133" t="s">
        <v>177</v>
      </c>
      <c r="J15" s="142" t="s">
        <v>58</v>
      </c>
      <c r="K15" s="143">
        <v>6</v>
      </c>
      <c r="L15" s="144" t="s">
        <v>97</v>
      </c>
      <c r="M15" s="163"/>
      <c r="N15" s="163"/>
      <c r="O15" s="164"/>
      <c r="P15" s="169" t="s">
        <v>109</v>
      </c>
      <c r="Q15" s="133" t="s">
        <v>335</v>
      </c>
      <c r="R15" s="144" t="s">
        <v>124</v>
      </c>
      <c r="S15" s="144" t="s">
        <v>126</v>
      </c>
      <c r="T15" s="133">
        <v>1</v>
      </c>
      <c r="U15" s="169" t="s">
        <v>109</v>
      </c>
      <c r="V15" s="23" t="s">
        <v>0</v>
      </c>
      <c r="W15" s="23" t="s">
        <v>97</v>
      </c>
      <c r="X15" s="23">
        <v>1</v>
      </c>
      <c r="Y15" s="23">
        <f t="shared" si="1"/>
        <v>13</v>
      </c>
      <c r="Z15" s="23">
        <v>9</v>
      </c>
      <c r="AA15" s="24" t="s">
        <v>107</v>
      </c>
    </row>
    <row r="16" spans="1:27" ht="12.75">
      <c r="A16" s="19">
        <v>12</v>
      </c>
      <c r="B16" s="192" t="s">
        <v>945</v>
      </c>
      <c r="C16" s="334"/>
      <c r="D16" s="330" t="s">
        <v>128</v>
      </c>
      <c r="E16" s="331">
        <v>197</v>
      </c>
      <c r="F16" s="492" t="s">
        <v>436</v>
      </c>
      <c r="G16" s="495" t="str">
        <f t="shared" si="0"/>
        <v>00C5</v>
      </c>
      <c r="H16" s="141">
        <v>6</v>
      </c>
      <c r="I16" s="133" t="s">
        <v>177</v>
      </c>
      <c r="J16" s="142" t="s">
        <v>59</v>
      </c>
      <c r="K16" s="143">
        <v>6</v>
      </c>
      <c r="L16" s="144" t="s">
        <v>97</v>
      </c>
      <c r="M16" s="163"/>
      <c r="N16" s="163"/>
      <c r="O16" s="164"/>
      <c r="P16" s="169" t="s">
        <v>109</v>
      </c>
      <c r="Q16" s="133" t="s">
        <v>335</v>
      </c>
      <c r="R16" s="144" t="s">
        <v>124</v>
      </c>
      <c r="S16" s="144" t="s">
        <v>125</v>
      </c>
      <c r="T16" s="133">
        <v>6</v>
      </c>
      <c r="U16" s="169" t="s">
        <v>109</v>
      </c>
      <c r="V16" s="23" t="s">
        <v>0</v>
      </c>
      <c r="W16" s="23" t="s">
        <v>97</v>
      </c>
      <c r="X16" s="23">
        <v>1</v>
      </c>
      <c r="Y16" s="23">
        <f t="shared" si="1"/>
        <v>13</v>
      </c>
      <c r="Z16" s="23">
        <v>9</v>
      </c>
      <c r="AA16" s="24" t="s">
        <v>106</v>
      </c>
    </row>
    <row r="17" spans="1:27" ht="12.75">
      <c r="A17" s="19">
        <v>13</v>
      </c>
      <c r="B17" s="192" t="s">
        <v>946</v>
      </c>
      <c r="C17" s="334"/>
      <c r="D17" s="193" t="s">
        <v>128</v>
      </c>
      <c r="E17" s="168">
        <v>830</v>
      </c>
      <c r="F17" s="492" t="s">
        <v>436</v>
      </c>
      <c r="G17" s="495" t="str">
        <f t="shared" si="0"/>
        <v>033E</v>
      </c>
      <c r="H17" s="141">
        <v>6</v>
      </c>
      <c r="I17" s="133" t="s">
        <v>177</v>
      </c>
      <c r="J17" s="142" t="s">
        <v>60</v>
      </c>
      <c r="K17" s="143">
        <v>6</v>
      </c>
      <c r="L17" s="144" t="s">
        <v>97</v>
      </c>
      <c r="M17" s="163"/>
      <c r="N17" s="163"/>
      <c r="O17" s="164"/>
      <c r="P17" s="169" t="s">
        <v>109</v>
      </c>
      <c r="Q17" s="133" t="s">
        <v>335</v>
      </c>
      <c r="R17" s="144" t="s">
        <v>124</v>
      </c>
      <c r="S17" s="144" t="s">
        <v>125</v>
      </c>
      <c r="T17" s="133">
        <v>5</v>
      </c>
      <c r="U17" s="169" t="s">
        <v>109</v>
      </c>
      <c r="V17" s="23" t="s">
        <v>0</v>
      </c>
      <c r="W17" s="23" t="s">
        <v>97</v>
      </c>
      <c r="X17" s="23">
        <v>1</v>
      </c>
      <c r="Y17" s="23">
        <f t="shared" si="1"/>
        <v>11</v>
      </c>
      <c r="Z17" s="23">
        <v>8</v>
      </c>
      <c r="AA17" s="24" t="s">
        <v>107</v>
      </c>
    </row>
    <row r="18" spans="1:27" ht="12.75">
      <c r="A18" s="19">
        <v>14</v>
      </c>
      <c r="B18" s="192" t="s">
        <v>947</v>
      </c>
      <c r="C18" s="334"/>
      <c r="D18" s="330" t="s">
        <v>128</v>
      </c>
      <c r="E18" s="331">
        <v>179</v>
      </c>
      <c r="F18" s="492" t="s">
        <v>436</v>
      </c>
      <c r="G18" s="495" t="str">
        <f t="shared" si="0"/>
        <v>00B3</v>
      </c>
      <c r="H18" s="141">
        <v>6</v>
      </c>
      <c r="I18" s="133" t="s">
        <v>177</v>
      </c>
      <c r="J18" s="142" t="s">
        <v>61</v>
      </c>
      <c r="K18" s="143">
        <v>6</v>
      </c>
      <c r="L18" s="144" t="s">
        <v>97</v>
      </c>
      <c r="M18" s="163"/>
      <c r="N18" s="163"/>
      <c r="O18" s="164"/>
      <c r="P18" s="169" t="s">
        <v>109</v>
      </c>
      <c r="Q18" s="133" t="s">
        <v>335</v>
      </c>
      <c r="R18" s="144" t="s">
        <v>124</v>
      </c>
      <c r="S18" s="144" t="s">
        <v>125</v>
      </c>
      <c r="T18" s="133">
        <v>4</v>
      </c>
      <c r="U18" s="169" t="s">
        <v>109</v>
      </c>
      <c r="V18" s="23" t="s">
        <v>0</v>
      </c>
      <c r="W18" s="23" t="s">
        <v>97</v>
      </c>
      <c r="X18" s="23">
        <v>1</v>
      </c>
      <c r="Y18" s="23">
        <f t="shared" si="1"/>
        <v>11</v>
      </c>
      <c r="Z18" s="23">
        <v>8</v>
      </c>
      <c r="AA18" s="24" t="s">
        <v>106</v>
      </c>
    </row>
    <row r="19" spans="1:27" ht="12.75">
      <c r="A19" s="19">
        <v>15</v>
      </c>
      <c r="B19" s="192" t="s">
        <v>948</v>
      </c>
      <c r="C19" s="334"/>
      <c r="D19" s="193" t="s">
        <v>128</v>
      </c>
      <c r="E19" s="168">
        <v>843</v>
      </c>
      <c r="F19" s="492" t="s">
        <v>436</v>
      </c>
      <c r="G19" s="495" t="str">
        <f t="shared" si="0"/>
        <v>034B</v>
      </c>
      <c r="H19" s="141">
        <v>6</v>
      </c>
      <c r="I19" s="133" t="s">
        <v>177</v>
      </c>
      <c r="J19" s="142" t="s">
        <v>62</v>
      </c>
      <c r="K19" s="143">
        <v>6</v>
      </c>
      <c r="L19" s="144" t="s">
        <v>97</v>
      </c>
      <c r="M19" s="163"/>
      <c r="N19" s="163"/>
      <c r="O19" s="164"/>
      <c r="P19" s="169" t="s">
        <v>109</v>
      </c>
      <c r="Q19" s="133" t="s">
        <v>335</v>
      </c>
      <c r="R19" s="144" t="s">
        <v>124</v>
      </c>
      <c r="S19" s="144" t="s">
        <v>125</v>
      </c>
      <c r="T19" s="133">
        <v>3</v>
      </c>
      <c r="U19" s="169" t="s">
        <v>109</v>
      </c>
      <c r="V19" s="23" t="s">
        <v>0</v>
      </c>
      <c r="W19" s="23" t="s">
        <v>97</v>
      </c>
      <c r="X19" s="23">
        <v>1</v>
      </c>
      <c r="Y19" s="23">
        <f t="shared" si="1"/>
        <v>10</v>
      </c>
      <c r="Z19" s="23">
        <v>7</v>
      </c>
      <c r="AA19" s="24" t="s">
        <v>107</v>
      </c>
    </row>
    <row r="20" spans="1:27" ht="12.75">
      <c r="A20" s="19">
        <v>16</v>
      </c>
      <c r="B20" s="192" t="s">
        <v>949</v>
      </c>
      <c r="C20" s="334"/>
      <c r="D20" s="193" t="s">
        <v>128</v>
      </c>
      <c r="E20" s="168">
        <v>207</v>
      </c>
      <c r="F20" s="492" t="s">
        <v>436</v>
      </c>
      <c r="G20" s="495" t="str">
        <f t="shared" si="0"/>
        <v>00CF</v>
      </c>
      <c r="H20" s="141">
        <v>6</v>
      </c>
      <c r="I20" s="133" t="s">
        <v>177</v>
      </c>
      <c r="J20" s="142" t="s">
        <v>63</v>
      </c>
      <c r="K20" s="143">
        <v>6</v>
      </c>
      <c r="L20" s="144" t="s">
        <v>97</v>
      </c>
      <c r="M20" s="163"/>
      <c r="N20" s="163"/>
      <c r="O20" s="164"/>
      <c r="P20" s="169" t="s">
        <v>109</v>
      </c>
      <c r="Q20" s="133" t="s">
        <v>335</v>
      </c>
      <c r="R20" s="144" t="s">
        <v>124</v>
      </c>
      <c r="S20" s="144" t="s">
        <v>125</v>
      </c>
      <c r="T20" s="133">
        <v>2</v>
      </c>
      <c r="U20" s="169" t="s">
        <v>109</v>
      </c>
      <c r="V20" s="23" t="s">
        <v>0</v>
      </c>
      <c r="W20" s="23" t="s">
        <v>97</v>
      </c>
      <c r="X20" s="23">
        <v>1</v>
      </c>
      <c r="Y20" s="23">
        <f t="shared" si="1"/>
        <v>10</v>
      </c>
      <c r="Z20" s="23">
        <v>7</v>
      </c>
      <c r="AA20" s="24" t="s">
        <v>106</v>
      </c>
    </row>
    <row r="21" spans="1:27" ht="12.75">
      <c r="A21" s="19">
        <v>17</v>
      </c>
      <c r="B21" s="192" t="s">
        <v>950</v>
      </c>
      <c r="C21" s="334"/>
      <c r="D21" s="193" t="s">
        <v>128</v>
      </c>
      <c r="E21" s="168">
        <v>813</v>
      </c>
      <c r="F21" s="492" t="s">
        <v>436</v>
      </c>
      <c r="G21" s="495" t="str">
        <f t="shared" si="0"/>
        <v>032D</v>
      </c>
      <c r="H21" s="141">
        <v>6</v>
      </c>
      <c r="I21" s="133" t="s">
        <v>177</v>
      </c>
      <c r="J21" s="142" t="s">
        <v>64</v>
      </c>
      <c r="K21" s="143">
        <v>6</v>
      </c>
      <c r="L21" s="144" t="s">
        <v>97</v>
      </c>
      <c r="M21" s="163"/>
      <c r="N21" s="163"/>
      <c r="O21" s="164"/>
      <c r="P21" s="169" t="s">
        <v>109</v>
      </c>
      <c r="Q21" s="133" t="s">
        <v>335</v>
      </c>
      <c r="R21" s="144" t="s">
        <v>124</v>
      </c>
      <c r="S21" s="144" t="s">
        <v>125</v>
      </c>
      <c r="T21" s="133">
        <v>1</v>
      </c>
      <c r="U21" s="169" t="s">
        <v>109</v>
      </c>
      <c r="V21" s="23" t="s">
        <v>0</v>
      </c>
      <c r="W21" s="23" t="s">
        <v>97</v>
      </c>
      <c r="X21" s="23">
        <v>1</v>
      </c>
      <c r="Y21" s="23">
        <f t="shared" si="1"/>
        <v>9</v>
      </c>
      <c r="Z21" s="23">
        <v>6</v>
      </c>
      <c r="AA21" s="24" t="s">
        <v>107</v>
      </c>
    </row>
    <row r="22" spans="1:27" ht="12.75">
      <c r="A22" s="19">
        <v>18</v>
      </c>
      <c r="B22" s="192" t="s">
        <v>951</v>
      </c>
      <c r="C22" s="334"/>
      <c r="D22" s="330" t="s">
        <v>128</v>
      </c>
      <c r="E22" s="331">
        <v>708</v>
      </c>
      <c r="F22" s="492" t="s">
        <v>436</v>
      </c>
      <c r="G22" s="495" t="str">
        <f t="shared" si="0"/>
        <v>02C4</v>
      </c>
      <c r="H22" s="141">
        <v>6</v>
      </c>
      <c r="I22" s="133" t="s">
        <v>177</v>
      </c>
      <c r="J22" s="142" t="s">
        <v>65</v>
      </c>
      <c r="K22" s="143">
        <v>6</v>
      </c>
      <c r="L22" s="144" t="s">
        <v>97</v>
      </c>
      <c r="M22" s="163"/>
      <c r="N22" s="163"/>
      <c r="O22" s="164"/>
      <c r="P22" s="169" t="s">
        <v>109</v>
      </c>
      <c r="Q22" s="133" t="s">
        <v>335</v>
      </c>
      <c r="R22" s="144" t="s">
        <v>124</v>
      </c>
      <c r="S22" s="144" t="s">
        <v>94</v>
      </c>
      <c r="T22" s="133">
        <v>5</v>
      </c>
      <c r="U22" s="169" t="s">
        <v>109</v>
      </c>
      <c r="V22" s="23" t="s">
        <v>0</v>
      </c>
      <c r="W22" s="23" t="s">
        <v>97</v>
      </c>
      <c r="X22" s="23">
        <v>1</v>
      </c>
      <c r="Y22" s="23">
        <f t="shared" si="1"/>
        <v>9</v>
      </c>
      <c r="Z22" s="23">
        <v>6</v>
      </c>
      <c r="AA22" s="24" t="s">
        <v>106</v>
      </c>
    </row>
    <row r="23" spans="1:27" ht="12.75">
      <c r="A23" s="19">
        <v>19</v>
      </c>
      <c r="B23" s="192" t="s">
        <v>952</v>
      </c>
      <c r="C23" s="334"/>
      <c r="D23" s="193" t="s">
        <v>128</v>
      </c>
      <c r="E23" s="168">
        <v>230</v>
      </c>
      <c r="F23" s="492" t="s">
        <v>436</v>
      </c>
      <c r="G23" s="495" t="str">
        <f t="shared" si="0"/>
        <v>00E6</v>
      </c>
      <c r="H23" s="141">
        <v>6</v>
      </c>
      <c r="I23" s="133" t="s">
        <v>177</v>
      </c>
      <c r="J23" s="142" t="s">
        <v>66</v>
      </c>
      <c r="K23" s="143">
        <v>6</v>
      </c>
      <c r="L23" s="144" t="s">
        <v>97</v>
      </c>
      <c r="M23" s="163"/>
      <c r="N23" s="163"/>
      <c r="O23" s="164"/>
      <c r="P23" s="169" t="s">
        <v>109</v>
      </c>
      <c r="Q23" s="133" t="s">
        <v>335</v>
      </c>
      <c r="R23" s="144" t="s">
        <v>124</v>
      </c>
      <c r="S23" s="144" t="s">
        <v>94</v>
      </c>
      <c r="T23" s="133">
        <v>4</v>
      </c>
      <c r="U23" s="169" t="s">
        <v>109</v>
      </c>
      <c r="V23" s="23" t="s">
        <v>0</v>
      </c>
      <c r="W23" s="23" t="s">
        <v>97</v>
      </c>
      <c r="X23" s="23">
        <v>1</v>
      </c>
      <c r="Y23" s="23">
        <f t="shared" si="1"/>
        <v>8</v>
      </c>
      <c r="Z23" s="23">
        <v>5</v>
      </c>
      <c r="AA23" s="24" t="s">
        <v>107</v>
      </c>
    </row>
    <row r="24" spans="1:27" ht="12.75">
      <c r="A24" s="19">
        <v>20</v>
      </c>
      <c r="B24" s="160" t="s">
        <v>953</v>
      </c>
      <c r="C24" s="334"/>
      <c r="D24" s="330" t="s">
        <v>128</v>
      </c>
      <c r="E24" s="331">
        <v>281</v>
      </c>
      <c r="F24" s="492" t="s">
        <v>436</v>
      </c>
      <c r="G24" s="495" t="str">
        <f t="shared" si="0"/>
        <v>0119</v>
      </c>
      <c r="H24" s="141">
        <v>6</v>
      </c>
      <c r="I24" s="133" t="s">
        <v>177</v>
      </c>
      <c r="J24" s="142" t="s">
        <v>67</v>
      </c>
      <c r="K24" s="143">
        <v>6</v>
      </c>
      <c r="L24" s="144" t="s">
        <v>97</v>
      </c>
      <c r="M24" s="163"/>
      <c r="N24" s="163"/>
      <c r="O24" s="164"/>
      <c r="P24" s="169" t="s">
        <v>109</v>
      </c>
      <c r="Q24" s="133" t="s">
        <v>335</v>
      </c>
      <c r="R24" s="144" t="s">
        <v>124</v>
      </c>
      <c r="S24" s="144" t="s">
        <v>94</v>
      </c>
      <c r="T24" s="133">
        <v>3</v>
      </c>
      <c r="U24" s="169" t="s">
        <v>109</v>
      </c>
      <c r="V24" s="23" t="s">
        <v>0</v>
      </c>
      <c r="W24" s="23" t="s">
        <v>97</v>
      </c>
      <c r="X24" s="23">
        <v>1</v>
      </c>
      <c r="Y24" s="23">
        <f t="shared" si="1"/>
        <v>8</v>
      </c>
      <c r="Z24" s="23">
        <v>5</v>
      </c>
      <c r="AA24" s="24" t="s">
        <v>106</v>
      </c>
    </row>
    <row r="25" spans="1:27" ht="12.75">
      <c r="A25" s="19">
        <v>21</v>
      </c>
      <c r="B25" s="192" t="s">
        <v>954</v>
      </c>
      <c r="C25" s="334"/>
      <c r="D25" s="330" t="s">
        <v>128</v>
      </c>
      <c r="E25" s="331">
        <v>268</v>
      </c>
      <c r="F25" s="492" t="s">
        <v>436</v>
      </c>
      <c r="G25" s="495" t="str">
        <f t="shared" si="0"/>
        <v>010C</v>
      </c>
      <c r="H25" s="141">
        <v>6</v>
      </c>
      <c r="I25" s="133" t="s">
        <v>177</v>
      </c>
      <c r="J25" s="142" t="s">
        <v>68</v>
      </c>
      <c r="K25" s="143">
        <v>6</v>
      </c>
      <c r="L25" s="144" t="s">
        <v>97</v>
      </c>
      <c r="M25" s="163"/>
      <c r="N25" s="163"/>
      <c r="O25" s="164"/>
      <c r="P25" s="169" t="s">
        <v>109</v>
      </c>
      <c r="Q25" s="133" t="s">
        <v>335</v>
      </c>
      <c r="R25" s="144" t="s">
        <v>124</v>
      </c>
      <c r="S25" s="144" t="s">
        <v>94</v>
      </c>
      <c r="T25" s="133">
        <v>2</v>
      </c>
      <c r="U25" s="169" t="s">
        <v>109</v>
      </c>
      <c r="V25" s="23" t="s">
        <v>0</v>
      </c>
      <c r="W25" s="23" t="s">
        <v>97</v>
      </c>
      <c r="X25" s="23">
        <v>1</v>
      </c>
      <c r="Y25" s="23">
        <f t="shared" si="1"/>
        <v>7</v>
      </c>
      <c r="Z25" s="23">
        <v>4</v>
      </c>
      <c r="AA25" s="24" t="s">
        <v>107</v>
      </c>
    </row>
    <row r="26" spans="1:27" ht="12.75">
      <c r="A26" s="19">
        <v>22</v>
      </c>
      <c r="B26" s="192" t="s">
        <v>955</v>
      </c>
      <c r="C26" s="334"/>
      <c r="D26" s="193" t="s">
        <v>128</v>
      </c>
      <c r="E26" s="168">
        <v>172</v>
      </c>
      <c r="F26" s="492" t="s">
        <v>436</v>
      </c>
      <c r="G26" s="495" t="str">
        <f t="shared" si="0"/>
        <v>00AC</v>
      </c>
      <c r="H26" s="141">
        <v>6</v>
      </c>
      <c r="I26" s="133" t="s">
        <v>177</v>
      </c>
      <c r="J26" s="142" t="s">
        <v>69</v>
      </c>
      <c r="K26" s="143">
        <v>6</v>
      </c>
      <c r="L26" s="144" t="s">
        <v>97</v>
      </c>
      <c r="M26" s="163"/>
      <c r="N26" s="163"/>
      <c r="O26" s="164"/>
      <c r="P26" s="169" t="s">
        <v>109</v>
      </c>
      <c r="Q26" s="133" t="s">
        <v>335</v>
      </c>
      <c r="R26" s="144" t="s">
        <v>124</v>
      </c>
      <c r="S26" s="144" t="s">
        <v>94</v>
      </c>
      <c r="T26" s="133">
        <v>1</v>
      </c>
      <c r="U26" s="169" t="s">
        <v>109</v>
      </c>
      <c r="V26" s="23" t="s">
        <v>0</v>
      </c>
      <c r="W26" s="23" t="s">
        <v>97</v>
      </c>
      <c r="X26" s="23">
        <v>1</v>
      </c>
      <c r="Y26" s="23">
        <f t="shared" si="1"/>
        <v>7</v>
      </c>
      <c r="Z26" s="23">
        <v>4</v>
      </c>
      <c r="AA26" s="24" t="s">
        <v>106</v>
      </c>
    </row>
    <row r="27" spans="1:27" ht="12.75">
      <c r="A27" s="45"/>
      <c r="B27" s="52"/>
      <c r="C27" s="52"/>
      <c r="D27" s="50"/>
      <c r="E27" s="51"/>
      <c r="F27" s="51"/>
      <c r="G27" s="51"/>
      <c r="H27" s="51"/>
      <c r="I27" s="42"/>
      <c r="J27" s="42"/>
      <c r="K27" s="57"/>
      <c r="L27" s="45"/>
      <c r="M27" s="45"/>
      <c r="N27" s="45"/>
      <c r="O27" s="42"/>
      <c r="P27" s="53"/>
      <c r="Q27" s="48"/>
      <c r="R27" s="49"/>
      <c r="S27" s="45"/>
      <c r="T27" s="42"/>
      <c r="U27" s="53"/>
      <c r="V27" s="54"/>
      <c r="W27" s="54"/>
      <c r="X27" s="54"/>
      <c r="Y27" s="54"/>
      <c r="Z27" s="54"/>
      <c r="AA27" s="55"/>
    </row>
    <row r="28" spans="1:27" ht="12.75">
      <c r="A28" s="19">
        <v>23</v>
      </c>
      <c r="B28" s="194" t="s">
        <v>334</v>
      </c>
      <c r="C28" s="339"/>
      <c r="D28" s="195" t="s">
        <v>128</v>
      </c>
      <c r="E28" s="174">
        <v>187</v>
      </c>
      <c r="F28" s="479" t="s">
        <v>436</v>
      </c>
      <c r="G28" s="295" t="str">
        <f aca="true" t="shared" si="2" ref="G28:G48">DEC2HEX(E28,4)</f>
        <v>00BB</v>
      </c>
      <c r="H28" s="178">
        <v>8</v>
      </c>
      <c r="I28" s="178" t="s">
        <v>447</v>
      </c>
      <c r="J28" s="178" t="s">
        <v>46</v>
      </c>
      <c r="K28" s="176">
        <v>6</v>
      </c>
      <c r="L28" s="196" t="s">
        <v>444</v>
      </c>
      <c r="M28" s="196">
        <v>3</v>
      </c>
      <c r="N28" s="196">
        <v>1</v>
      </c>
      <c r="O28" s="196" t="s">
        <v>122</v>
      </c>
      <c r="P28" s="197" t="s">
        <v>118</v>
      </c>
      <c r="Q28" s="178" t="s">
        <v>335</v>
      </c>
      <c r="R28" s="196" t="s">
        <v>124</v>
      </c>
      <c r="S28" s="196" t="s">
        <v>104</v>
      </c>
      <c r="T28" s="178">
        <v>4</v>
      </c>
      <c r="U28" s="197" t="s">
        <v>113</v>
      </c>
      <c r="V28" s="25" t="s">
        <v>0</v>
      </c>
      <c r="W28" s="25" t="s">
        <v>104</v>
      </c>
      <c r="X28" s="25">
        <v>2</v>
      </c>
      <c r="Y28" s="25">
        <f aca="true" t="shared" si="3" ref="Y28:Y48">IF(Z28&lt;9,Z28+3,Z28+4)</f>
        <v>11</v>
      </c>
      <c r="Z28" s="25">
        <v>8</v>
      </c>
      <c r="AA28" s="26" t="s">
        <v>106</v>
      </c>
    </row>
    <row r="29" spans="1:27" ht="12.75">
      <c r="A29" s="19">
        <v>24</v>
      </c>
      <c r="B29" s="194" t="s">
        <v>333</v>
      </c>
      <c r="C29" s="339" t="s">
        <v>485</v>
      </c>
      <c r="D29" s="195" t="s">
        <v>128</v>
      </c>
      <c r="E29" s="174">
        <v>255</v>
      </c>
      <c r="F29" s="479" t="s">
        <v>436</v>
      </c>
      <c r="G29" s="295" t="str">
        <f t="shared" si="2"/>
        <v>00FF</v>
      </c>
      <c r="H29" s="178">
        <v>8</v>
      </c>
      <c r="I29" s="178" t="s">
        <v>447</v>
      </c>
      <c r="J29" s="196" t="s">
        <v>46</v>
      </c>
      <c r="K29" s="176">
        <v>6</v>
      </c>
      <c r="L29" s="196" t="s">
        <v>444</v>
      </c>
      <c r="M29" s="196">
        <v>2</v>
      </c>
      <c r="N29" s="196">
        <v>10</v>
      </c>
      <c r="O29" s="196" t="s">
        <v>122</v>
      </c>
      <c r="P29" s="197" t="s">
        <v>117</v>
      </c>
      <c r="Q29" s="178" t="s">
        <v>335</v>
      </c>
      <c r="R29" s="196" t="s">
        <v>124</v>
      </c>
      <c r="S29" s="196" t="s">
        <v>104</v>
      </c>
      <c r="T29" s="196">
        <v>4</v>
      </c>
      <c r="U29" s="197" t="s">
        <v>112</v>
      </c>
      <c r="V29" s="25" t="s">
        <v>0</v>
      </c>
      <c r="W29" s="25" t="s">
        <v>104</v>
      </c>
      <c r="X29" s="25">
        <v>2</v>
      </c>
      <c r="Y29" s="25">
        <f t="shared" si="3"/>
        <v>10</v>
      </c>
      <c r="Z29" s="25">
        <v>7</v>
      </c>
      <c r="AA29" s="26" t="s">
        <v>107</v>
      </c>
    </row>
    <row r="30" spans="1:27" ht="12.75">
      <c r="A30" s="19">
        <v>25</v>
      </c>
      <c r="B30" s="194" t="s">
        <v>332</v>
      </c>
      <c r="C30" s="339" t="s">
        <v>485</v>
      </c>
      <c r="D30" s="195" t="s">
        <v>128</v>
      </c>
      <c r="E30" s="174">
        <v>511</v>
      </c>
      <c r="F30" s="479" t="s">
        <v>436</v>
      </c>
      <c r="G30" s="295" t="str">
        <f t="shared" si="2"/>
        <v>01FF</v>
      </c>
      <c r="H30" s="178">
        <v>8</v>
      </c>
      <c r="I30" s="178" t="s">
        <v>447</v>
      </c>
      <c r="J30" s="178" t="s">
        <v>46</v>
      </c>
      <c r="K30" s="176">
        <v>6</v>
      </c>
      <c r="L30" s="196" t="s">
        <v>444</v>
      </c>
      <c r="M30" s="196">
        <v>2</v>
      </c>
      <c r="N30" s="196">
        <v>9</v>
      </c>
      <c r="O30" s="196" t="s">
        <v>122</v>
      </c>
      <c r="P30" s="197" t="s">
        <v>116</v>
      </c>
      <c r="Q30" s="178" t="s">
        <v>335</v>
      </c>
      <c r="R30" s="196" t="s">
        <v>124</v>
      </c>
      <c r="S30" s="196" t="s">
        <v>104</v>
      </c>
      <c r="T30" s="196">
        <v>4</v>
      </c>
      <c r="U30" s="197" t="s">
        <v>111</v>
      </c>
      <c r="V30" s="25" t="s">
        <v>0</v>
      </c>
      <c r="W30" s="25" t="s">
        <v>104</v>
      </c>
      <c r="X30" s="25">
        <v>2</v>
      </c>
      <c r="Y30" s="25">
        <f t="shared" si="3"/>
        <v>10</v>
      </c>
      <c r="Z30" s="25">
        <v>7</v>
      </c>
      <c r="AA30" s="26" t="s">
        <v>106</v>
      </c>
    </row>
    <row r="31" spans="1:27" ht="12.75">
      <c r="A31" s="19">
        <v>26</v>
      </c>
      <c r="B31" s="130" t="s">
        <v>956</v>
      </c>
      <c r="C31" s="336"/>
      <c r="D31" s="193" t="s">
        <v>128</v>
      </c>
      <c r="E31" s="168">
        <v>108</v>
      </c>
      <c r="F31" s="494" t="s">
        <v>436</v>
      </c>
      <c r="G31" s="278" t="str">
        <f t="shared" si="2"/>
        <v>006C</v>
      </c>
      <c r="H31" s="133">
        <v>6</v>
      </c>
      <c r="I31" s="133" t="s">
        <v>447</v>
      </c>
      <c r="J31" s="144" t="s">
        <v>46</v>
      </c>
      <c r="K31" s="143">
        <v>6</v>
      </c>
      <c r="L31" s="144" t="s">
        <v>444</v>
      </c>
      <c r="M31" s="144">
        <v>2</v>
      </c>
      <c r="N31" s="144">
        <v>8</v>
      </c>
      <c r="O31" s="144" t="s">
        <v>122</v>
      </c>
      <c r="P31" s="169" t="s">
        <v>115</v>
      </c>
      <c r="Q31" s="133" t="s">
        <v>335</v>
      </c>
      <c r="R31" s="144" t="s">
        <v>124</v>
      </c>
      <c r="S31" s="144" t="s">
        <v>104</v>
      </c>
      <c r="T31" s="144">
        <v>3</v>
      </c>
      <c r="U31" s="169" t="s">
        <v>115</v>
      </c>
      <c r="V31" s="23" t="s">
        <v>0</v>
      </c>
      <c r="W31" s="23" t="s">
        <v>97</v>
      </c>
      <c r="X31" s="23">
        <v>1</v>
      </c>
      <c r="Y31" s="23">
        <f t="shared" si="3"/>
        <v>6</v>
      </c>
      <c r="Z31" s="23">
        <v>3</v>
      </c>
      <c r="AA31" s="24" t="s">
        <v>107</v>
      </c>
    </row>
    <row r="32" spans="1:27" ht="12.75">
      <c r="A32" s="19">
        <v>27</v>
      </c>
      <c r="B32" s="130" t="s">
        <v>957</v>
      </c>
      <c r="C32" s="336"/>
      <c r="D32" s="193" t="s">
        <v>128</v>
      </c>
      <c r="E32" s="168">
        <v>866</v>
      </c>
      <c r="F32" s="494" t="s">
        <v>436</v>
      </c>
      <c r="G32" s="278" t="str">
        <f t="shared" si="2"/>
        <v>0362</v>
      </c>
      <c r="H32" s="133">
        <v>6</v>
      </c>
      <c r="I32" s="133" t="s">
        <v>447</v>
      </c>
      <c r="J32" s="133" t="s">
        <v>46</v>
      </c>
      <c r="K32" s="143">
        <v>6</v>
      </c>
      <c r="L32" s="144" t="s">
        <v>444</v>
      </c>
      <c r="M32" s="144">
        <v>2</v>
      </c>
      <c r="N32" s="144">
        <v>7</v>
      </c>
      <c r="O32" s="144" t="s">
        <v>122</v>
      </c>
      <c r="P32" s="169" t="s">
        <v>114</v>
      </c>
      <c r="Q32" s="133" t="s">
        <v>335</v>
      </c>
      <c r="R32" s="144" t="s">
        <v>124</v>
      </c>
      <c r="S32" s="144" t="s">
        <v>104</v>
      </c>
      <c r="T32" s="144">
        <v>3</v>
      </c>
      <c r="U32" s="169" t="s">
        <v>114</v>
      </c>
      <c r="V32" s="23" t="s">
        <v>0</v>
      </c>
      <c r="W32" s="23" t="s">
        <v>97</v>
      </c>
      <c r="X32" s="23">
        <v>1</v>
      </c>
      <c r="Y32" s="23">
        <f t="shared" si="3"/>
        <v>6</v>
      </c>
      <c r="Z32" s="23">
        <v>3</v>
      </c>
      <c r="AA32" s="24" t="s">
        <v>106</v>
      </c>
    </row>
    <row r="33" spans="1:27" ht="12.75">
      <c r="A33" s="19">
        <v>28</v>
      </c>
      <c r="B33" s="130" t="s">
        <v>958</v>
      </c>
      <c r="C33" s="336"/>
      <c r="D33" s="193" t="s">
        <v>128</v>
      </c>
      <c r="E33" s="168">
        <v>161</v>
      </c>
      <c r="F33" s="494" t="s">
        <v>436</v>
      </c>
      <c r="G33" s="278" t="str">
        <f t="shared" si="2"/>
        <v>00A1</v>
      </c>
      <c r="H33" s="133">
        <v>6</v>
      </c>
      <c r="I33" s="133" t="s">
        <v>447</v>
      </c>
      <c r="J33" s="144" t="s">
        <v>46</v>
      </c>
      <c r="K33" s="143">
        <v>6</v>
      </c>
      <c r="L33" s="144" t="s">
        <v>444</v>
      </c>
      <c r="M33" s="144">
        <v>2</v>
      </c>
      <c r="N33" s="144">
        <v>6</v>
      </c>
      <c r="O33" s="144" t="s">
        <v>122</v>
      </c>
      <c r="P33" s="169" t="s">
        <v>109</v>
      </c>
      <c r="Q33" s="133" t="s">
        <v>335</v>
      </c>
      <c r="R33" s="144" t="s">
        <v>124</v>
      </c>
      <c r="S33" s="144" t="s">
        <v>104</v>
      </c>
      <c r="T33" s="144">
        <v>3</v>
      </c>
      <c r="U33" s="169" t="s">
        <v>109</v>
      </c>
      <c r="V33" s="23" t="s">
        <v>0</v>
      </c>
      <c r="W33" s="23" t="s">
        <v>97</v>
      </c>
      <c r="X33" s="23">
        <v>1</v>
      </c>
      <c r="Y33" s="23">
        <f t="shared" si="3"/>
        <v>5</v>
      </c>
      <c r="Z33" s="23">
        <v>2</v>
      </c>
      <c r="AA33" s="24" t="s">
        <v>107</v>
      </c>
    </row>
    <row r="34" spans="1:27" ht="12.75">
      <c r="A34" s="19">
        <v>29</v>
      </c>
      <c r="B34" s="130" t="s">
        <v>959</v>
      </c>
      <c r="C34" s="336"/>
      <c r="D34" s="193" t="s">
        <v>128</v>
      </c>
      <c r="E34" s="168">
        <v>115</v>
      </c>
      <c r="F34" s="494" t="s">
        <v>436</v>
      </c>
      <c r="G34" s="278" t="str">
        <f t="shared" si="2"/>
        <v>0073</v>
      </c>
      <c r="H34" s="133">
        <v>6</v>
      </c>
      <c r="I34" s="133" t="s">
        <v>447</v>
      </c>
      <c r="J34" s="133" t="s">
        <v>46</v>
      </c>
      <c r="K34" s="143">
        <v>6</v>
      </c>
      <c r="L34" s="144" t="s">
        <v>444</v>
      </c>
      <c r="M34" s="144">
        <v>2</v>
      </c>
      <c r="N34" s="144">
        <v>5</v>
      </c>
      <c r="O34" s="144" t="s">
        <v>122</v>
      </c>
      <c r="P34" s="169" t="s">
        <v>113</v>
      </c>
      <c r="Q34" s="133" t="s">
        <v>335</v>
      </c>
      <c r="R34" s="144" t="s">
        <v>124</v>
      </c>
      <c r="S34" s="144" t="s">
        <v>104</v>
      </c>
      <c r="T34" s="144">
        <v>3</v>
      </c>
      <c r="U34" s="169" t="s">
        <v>113</v>
      </c>
      <c r="V34" s="23" t="s">
        <v>0</v>
      </c>
      <c r="W34" s="23" t="s">
        <v>97</v>
      </c>
      <c r="X34" s="23">
        <v>1</v>
      </c>
      <c r="Y34" s="23">
        <f t="shared" si="3"/>
        <v>5</v>
      </c>
      <c r="Z34" s="23">
        <v>2</v>
      </c>
      <c r="AA34" s="24" t="s">
        <v>106</v>
      </c>
    </row>
    <row r="35" spans="1:27" ht="12.75">
      <c r="A35" s="19">
        <v>30</v>
      </c>
      <c r="B35" s="312" t="s">
        <v>960</v>
      </c>
      <c r="C35" s="335"/>
      <c r="D35" s="195" t="s">
        <v>128</v>
      </c>
      <c r="E35" s="174">
        <v>49</v>
      </c>
      <c r="F35" s="479" t="s">
        <v>436</v>
      </c>
      <c r="G35" s="295" t="str">
        <f t="shared" si="2"/>
        <v>0031</v>
      </c>
      <c r="H35" s="178">
        <v>1</v>
      </c>
      <c r="I35" s="178" t="s">
        <v>447</v>
      </c>
      <c r="J35" s="196" t="s">
        <v>46</v>
      </c>
      <c r="K35" s="176">
        <v>6</v>
      </c>
      <c r="L35" s="196" t="s">
        <v>444</v>
      </c>
      <c r="M35" s="196">
        <v>2</v>
      </c>
      <c r="N35" s="196">
        <v>4</v>
      </c>
      <c r="O35" s="196" t="s">
        <v>122</v>
      </c>
      <c r="P35" s="197" t="s">
        <v>112</v>
      </c>
      <c r="Q35" s="178" t="s">
        <v>335</v>
      </c>
      <c r="R35" s="196" t="s">
        <v>124</v>
      </c>
      <c r="S35" s="196" t="s">
        <v>104</v>
      </c>
      <c r="T35" s="196">
        <v>3</v>
      </c>
      <c r="U35" s="197" t="s">
        <v>112</v>
      </c>
      <c r="V35" s="25" t="s">
        <v>0</v>
      </c>
      <c r="W35" s="25" t="s">
        <v>104</v>
      </c>
      <c r="X35" s="25">
        <v>2</v>
      </c>
      <c r="Y35" s="25">
        <f t="shared" si="3"/>
        <v>9</v>
      </c>
      <c r="Z35" s="25">
        <v>6</v>
      </c>
      <c r="AA35" s="26" t="s">
        <v>107</v>
      </c>
    </row>
    <row r="36" spans="1:27" ht="12.75">
      <c r="A36" s="97">
        <v>31</v>
      </c>
      <c r="B36" s="302" t="s">
        <v>961</v>
      </c>
      <c r="C36" s="337"/>
      <c r="D36" s="270" t="s">
        <v>128</v>
      </c>
      <c r="E36" s="271">
        <v>429</v>
      </c>
      <c r="F36" s="526" t="s">
        <v>436</v>
      </c>
      <c r="G36" s="281" t="str">
        <f t="shared" si="2"/>
        <v>01AD</v>
      </c>
      <c r="H36" s="272">
        <v>8</v>
      </c>
      <c r="I36" s="272" t="s">
        <v>447</v>
      </c>
      <c r="J36" s="272" t="s">
        <v>46</v>
      </c>
      <c r="K36" s="273">
        <v>6</v>
      </c>
      <c r="L36" s="274" t="s">
        <v>444</v>
      </c>
      <c r="M36" s="274">
        <v>2</v>
      </c>
      <c r="N36" s="274">
        <v>3</v>
      </c>
      <c r="O36" s="274" t="s">
        <v>122</v>
      </c>
      <c r="P36" s="275" t="s">
        <v>111</v>
      </c>
      <c r="Q36" s="272" t="s">
        <v>335</v>
      </c>
      <c r="R36" s="274" t="s">
        <v>124</v>
      </c>
      <c r="S36" s="274" t="s">
        <v>104</v>
      </c>
      <c r="T36" s="274">
        <v>3</v>
      </c>
      <c r="U36" s="275" t="s">
        <v>111</v>
      </c>
      <c r="V36" s="117" t="s">
        <v>0</v>
      </c>
      <c r="W36" s="117" t="s">
        <v>97</v>
      </c>
      <c r="X36" s="117">
        <v>1</v>
      </c>
      <c r="Y36" s="117">
        <f t="shared" si="3"/>
        <v>4</v>
      </c>
      <c r="Z36" s="117">
        <v>1</v>
      </c>
      <c r="AA36" s="118" t="s">
        <v>107</v>
      </c>
    </row>
    <row r="37" spans="1:27" ht="12.75">
      <c r="A37" s="19">
        <v>32</v>
      </c>
      <c r="B37" s="458" t="s">
        <v>1113</v>
      </c>
      <c r="C37" s="335"/>
      <c r="D37" s="195" t="s">
        <v>128</v>
      </c>
      <c r="E37" s="174">
        <v>107</v>
      </c>
      <c r="F37" s="479" t="s">
        <v>436</v>
      </c>
      <c r="G37" s="295" t="str">
        <f t="shared" si="2"/>
        <v>006B</v>
      </c>
      <c r="H37" s="178">
        <v>3</v>
      </c>
      <c r="I37" s="178" t="s">
        <v>447</v>
      </c>
      <c r="J37" s="196" t="s">
        <v>46</v>
      </c>
      <c r="K37" s="176">
        <v>6</v>
      </c>
      <c r="L37" s="196" t="s">
        <v>444</v>
      </c>
      <c r="M37" s="196">
        <v>2</v>
      </c>
      <c r="N37" s="196">
        <v>2</v>
      </c>
      <c r="O37" s="196" t="s">
        <v>47</v>
      </c>
      <c r="P37" s="197" t="s">
        <v>121</v>
      </c>
      <c r="Q37" s="178" t="s">
        <v>335</v>
      </c>
      <c r="R37" s="196" t="s">
        <v>124</v>
      </c>
      <c r="S37" s="196" t="s">
        <v>104</v>
      </c>
      <c r="T37" s="196">
        <v>2</v>
      </c>
      <c r="U37" s="197" t="s">
        <v>115</v>
      </c>
      <c r="V37" s="25" t="s">
        <v>0</v>
      </c>
      <c r="W37" s="25" t="s">
        <v>104</v>
      </c>
      <c r="X37" s="25">
        <v>2</v>
      </c>
      <c r="Y37" s="25">
        <f t="shared" si="3"/>
        <v>9</v>
      </c>
      <c r="Z37" s="25">
        <v>6</v>
      </c>
      <c r="AA37" s="26" t="s">
        <v>106</v>
      </c>
    </row>
    <row r="38" spans="1:27" ht="12.75">
      <c r="A38" s="19">
        <v>33</v>
      </c>
      <c r="B38" s="130" t="s">
        <v>962</v>
      </c>
      <c r="C38" s="336"/>
      <c r="D38" s="193" t="s">
        <v>128</v>
      </c>
      <c r="E38" s="168">
        <v>223</v>
      </c>
      <c r="F38" s="494" t="s">
        <v>436</v>
      </c>
      <c r="G38" s="278" t="str">
        <f t="shared" si="2"/>
        <v>00DF</v>
      </c>
      <c r="H38" s="133">
        <v>8</v>
      </c>
      <c r="I38" s="133" t="s">
        <v>447</v>
      </c>
      <c r="J38" s="133" t="s">
        <v>46</v>
      </c>
      <c r="K38" s="143">
        <v>6</v>
      </c>
      <c r="L38" s="144" t="s">
        <v>444</v>
      </c>
      <c r="M38" s="144">
        <v>2</v>
      </c>
      <c r="N38" s="144">
        <v>1</v>
      </c>
      <c r="O38" s="144" t="s">
        <v>47</v>
      </c>
      <c r="P38" s="169" t="s">
        <v>120</v>
      </c>
      <c r="Q38" s="133" t="s">
        <v>335</v>
      </c>
      <c r="R38" s="144" t="s">
        <v>124</v>
      </c>
      <c r="S38" s="144" t="s">
        <v>104</v>
      </c>
      <c r="T38" s="144">
        <v>2</v>
      </c>
      <c r="U38" s="169" t="s">
        <v>114</v>
      </c>
      <c r="V38" s="23" t="s">
        <v>0</v>
      </c>
      <c r="W38" s="23" t="s">
        <v>97</v>
      </c>
      <c r="X38" s="23">
        <v>1</v>
      </c>
      <c r="Y38" s="23">
        <f t="shared" si="3"/>
        <v>4</v>
      </c>
      <c r="Z38" s="23">
        <v>1</v>
      </c>
      <c r="AA38" s="24" t="s">
        <v>106</v>
      </c>
    </row>
    <row r="39" spans="1:27" ht="12.75">
      <c r="A39" s="19">
        <v>34</v>
      </c>
      <c r="B39" s="458" t="s">
        <v>1114</v>
      </c>
      <c r="C39" s="339" t="s">
        <v>485</v>
      </c>
      <c r="D39" s="195" t="s">
        <v>128</v>
      </c>
      <c r="E39" s="174">
        <v>548</v>
      </c>
      <c r="F39" s="479" t="s">
        <v>436</v>
      </c>
      <c r="G39" s="295" t="str">
        <f t="shared" si="2"/>
        <v>0224</v>
      </c>
      <c r="H39" s="178">
        <v>5</v>
      </c>
      <c r="I39" s="178" t="s">
        <v>447</v>
      </c>
      <c r="J39" s="196" t="s">
        <v>46</v>
      </c>
      <c r="K39" s="176">
        <v>6</v>
      </c>
      <c r="L39" s="196" t="s">
        <v>444</v>
      </c>
      <c r="M39" s="196">
        <v>1</v>
      </c>
      <c r="N39" s="196">
        <v>10</v>
      </c>
      <c r="O39" s="196" t="s">
        <v>47</v>
      </c>
      <c r="P39" s="197" t="s">
        <v>119</v>
      </c>
      <c r="Q39" s="178" t="s">
        <v>335</v>
      </c>
      <c r="R39" s="196" t="s">
        <v>124</v>
      </c>
      <c r="S39" s="196" t="s">
        <v>104</v>
      </c>
      <c r="T39" s="196">
        <v>2</v>
      </c>
      <c r="U39" s="197" t="s">
        <v>109</v>
      </c>
      <c r="V39" s="25" t="s">
        <v>0</v>
      </c>
      <c r="W39" s="25" t="s">
        <v>104</v>
      </c>
      <c r="X39" s="25">
        <v>2</v>
      </c>
      <c r="Y39" s="25">
        <f t="shared" si="3"/>
        <v>8</v>
      </c>
      <c r="Z39" s="25">
        <v>5</v>
      </c>
      <c r="AA39" s="26" t="s">
        <v>107</v>
      </c>
    </row>
    <row r="40" spans="1:27" ht="12.75">
      <c r="A40" s="19">
        <v>35</v>
      </c>
      <c r="B40" s="194" t="s">
        <v>963</v>
      </c>
      <c r="C40" s="335"/>
      <c r="D40" s="195" t="s">
        <v>128</v>
      </c>
      <c r="E40" s="174">
        <v>508</v>
      </c>
      <c r="F40" s="479" t="s">
        <v>436</v>
      </c>
      <c r="G40" s="295" t="str">
        <f t="shared" si="2"/>
        <v>01FC</v>
      </c>
      <c r="H40" s="178">
        <v>5</v>
      </c>
      <c r="I40" s="178" t="s">
        <v>447</v>
      </c>
      <c r="J40" s="178" t="s">
        <v>46</v>
      </c>
      <c r="K40" s="176">
        <v>6</v>
      </c>
      <c r="L40" s="196" t="s">
        <v>444</v>
      </c>
      <c r="M40" s="196">
        <v>1</v>
      </c>
      <c r="N40" s="196">
        <v>9</v>
      </c>
      <c r="O40" s="196" t="s">
        <v>47</v>
      </c>
      <c r="P40" s="197" t="s">
        <v>118</v>
      </c>
      <c r="Q40" s="178" t="s">
        <v>335</v>
      </c>
      <c r="R40" s="196" t="s">
        <v>124</v>
      </c>
      <c r="S40" s="196" t="s">
        <v>104</v>
      </c>
      <c r="T40" s="196">
        <v>2</v>
      </c>
      <c r="U40" s="197" t="s">
        <v>113</v>
      </c>
      <c r="V40" s="25" t="s">
        <v>0</v>
      </c>
      <c r="W40" s="25" t="s">
        <v>104</v>
      </c>
      <c r="X40" s="25">
        <v>2</v>
      </c>
      <c r="Y40" s="25">
        <f t="shared" si="3"/>
        <v>8</v>
      </c>
      <c r="Z40" s="25">
        <v>5</v>
      </c>
      <c r="AA40" s="26" t="s">
        <v>106</v>
      </c>
    </row>
    <row r="41" spans="1:27" ht="12.75">
      <c r="A41" s="19">
        <v>36</v>
      </c>
      <c r="B41" s="194" t="s">
        <v>964</v>
      </c>
      <c r="C41" s="335"/>
      <c r="D41" s="195" t="s">
        <v>128</v>
      </c>
      <c r="E41" s="174">
        <v>336</v>
      </c>
      <c r="F41" s="479" t="s">
        <v>436</v>
      </c>
      <c r="G41" s="295" t="str">
        <f t="shared" si="2"/>
        <v>0150</v>
      </c>
      <c r="H41" s="178">
        <v>3</v>
      </c>
      <c r="I41" s="178" t="s">
        <v>447</v>
      </c>
      <c r="J41" s="196" t="s">
        <v>46</v>
      </c>
      <c r="K41" s="176">
        <v>6</v>
      </c>
      <c r="L41" s="196" t="s">
        <v>444</v>
      </c>
      <c r="M41" s="196">
        <v>1</v>
      </c>
      <c r="N41" s="196">
        <v>8</v>
      </c>
      <c r="O41" s="196" t="s">
        <v>47</v>
      </c>
      <c r="P41" s="197" t="s">
        <v>117</v>
      </c>
      <c r="Q41" s="178" t="s">
        <v>335</v>
      </c>
      <c r="R41" s="196" t="s">
        <v>124</v>
      </c>
      <c r="S41" s="196" t="s">
        <v>104</v>
      </c>
      <c r="T41" s="196">
        <v>2</v>
      </c>
      <c r="U41" s="197" t="s">
        <v>112</v>
      </c>
      <c r="V41" s="25" t="s">
        <v>0</v>
      </c>
      <c r="W41" s="25" t="s">
        <v>104</v>
      </c>
      <c r="X41" s="25">
        <v>2</v>
      </c>
      <c r="Y41" s="25">
        <f t="shared" si="3"/>
        <v>7</v>
      </c>
      <c r="Z41" s="25">
        <v>4</v>
      </c>
      <c r="AA41" s="26" t="s">
        <v>107</v>
      </c>
    </row>
    <row r="42" spans="1:27" ht="12.75">
      <c r="A42" s="19">
        <v>37</v>
      </c>
      <c r="B42" s="194" t="s">
        <v>965</v>
      </c>
      <c r="C42" s="335"/>
      <c r="D42" s="195" t="s">
        <v>128</v>
      </c>
      <c r="E42" s="174">
        <v>66</v>
      </c>
      <c r="F42" s="479" t="s">
        <v>436</v>
      </c>
      <c r="G42" s="295" t="str">
        <f t="shared" si="2"/>
        <v>0042</v>
      </c>
      <c r="H42" s="178">
        <v>3</v>
      </c>
      <c r="I42" s="178" t="s">
        <v>447</v>
      </c>
      <c r="J42" s="178" t="s">
        <v>46</v>
      </c>
      <c r="K42" s="176">
        <v>6</v>
      </c>
      <c r="L42" s="196" t="s">
        <v>444</v>
      </c>
      <c r="M42" s="196">
        <v>1</v>
      </c>
      <c r="N42" s="196">
        <v>7</v>
      </c>
      <c r="O42" s="196" t="s">
        <v>47</v>
      </c>
      <c r="P42" s="197" t="s">
        <v>116</v>
      </c>
      <c r="Q42" s="178" t="s">
        <v>335</v>
      </c>
      <c r="R42" s="196" t="s">
        <v>124</v>
      </c>
      <c r="S42" s="196" t="s">
        <v>104</v>
      </c>
      <c r="T42" s="196">
        <v>2</v>
      </c>
      <c r="U42" s="197" t="s">
        <v>111</v>
      </c>
      <c r="V42" s="25" t="s">
        <v>0</v>
      </c>
      <c r="W42" s="25" t="s">
        <v>104</v>
      </c>
      <c r="X42" s="25">
        <v>2</v>
      </c>
      <c r="Y42" s="25">
        <f t="shared" si="3"/>
        <v>7</v>
      </c>
      <c r="Z42" s="25">
        <v>4</v>
      </c>
      <c r="AA42" s="26" t="s">
        <v>106</v>
      </c>
    </row>
    <row r="43" spans="1:27" ht="12.75">
      <c r="A43" s="19">
        <v>38</v>
      </c>
      <c r="B43" s="458" t="s">
        <v>1115</v>
      </c>
      <c r="C43" s="335"/>
      <c r="D43" s="195" t="s">
        <v>128</v>
      </c>
      <c r="E43" s="174">
        <v>610</v>
      </c>
      <c r="F43" s="479" t="s">
        <v>436</v>
      </c>
      <c r="G43" s="295" t="str">
        <f t="shared" si="2"/>
        <v>0262</v>
      </c>
      <c r="H43" s="178">
        <v>2</v>
      </c>
      <c r="I43" s="178" t="s">
        <v>447</v>
      </c>
      <c r="J43" s="196" t="s">
        <v>46</v>
      </c>
      <c r="K43" s="176">
        <v>6</v>
      </c>
      <c r="L43" s="196" t="s">
        <v>444</v>
      </c>
      <c r="M43" s="196">
        <v>1</v>
      </c>
      <c r="N43" s="196">
        <v>6</v>
      </c>
      <c r="O43" s="196" t="s">
        <v>47</v>
      </c>
      <c r="P43" s="197" t="s">
        <v>115</v>
      </c>
      <c r="Q43" s="178" t="s">
        <v>335</v>
      </c>
      <c r="R43" s="196" t="s">
        <v>124</v>
      </c>
      <c r="S43" s="196" t="s">
        <v>104</v>
      </c>
      <c r="T43" s="196">
        <v>1</v>
      </c>
      <c r="U43" s="197" t="s">
        <v>115</v>
      </c>
      <c r="V43" s="25" t="s">
        <v>0</v>
      </c>
      <c r="W43" s="25" t="s">
        <v>104</v>
      </c>
      <c r="X43" s="25">
        <v>2</v>
      </c>
      <c r="Y43" s="25">
        <f t="shared" si="3"/>
        <v>6</v>
      </c>
      <c r="Z43" s="25">
        <v>3</v>
      </c>
      <c r="AA43" s="26" t="s">
        <v>107</v>
      </c>
    </row>
    <row r="44" spans="1:27" ht="12.75">
      <c r="A44" s="19">
        <v>39</v>
      </c>
      <c r="B44" s="194" t="s">
        <v>966</v>
      </c>
      <c r="C44" s="335"/>
      <c r="D44" s="195" t="s">
        <v>128</v>
      </c>
      <c r="E44" s="174">
        <v>392</v>
      </c>
      <c r="F44" s="479" t="s">
        <v>436</v>
      </c>
      <c r="G44" s="295" t="str">
        <f t="shared" si="2"/>
        <v>0188</v>
      </c>
      <c r="H44" s="178">
        <v>2</v>
      </c>
      <c r="I44" s="178" t="s">
        <v>447</v>
      </c>
      <c r="J44" s="178" t="s">
        <v>46</v>
      </c>
      <c r="K44" s="176">
        <v>6</v>
      </c>
      <c r="L44" s="196" t="s">
        <v>444</v>
      </c>
      <c r="M44" s="196">
        <v>1</v>
      </c>
      <c r="N44" s="196">
        <v>5</v>
      </c>
      <c r="O44" s="196" t="s">
        <v>47</v>
      </c>
      <c r="P44" s="197" t="s">
        <v>114</v>
      </c>
      <c r="Q44" s="178" t="s">
        <v>335</v>
      </c>
      <c r="R44" s="196" t="s">
        <v>124</v>
      </c>
      <c r="S44" s="196" t="s">
        <v>104</v>
      </c>
      <c r="T44" s="196">
        <v>1</v>
      </c>
      <c r="U44" s="197" t="s">
        <v>114</v>
      </c>
      <c r="V44" s="25" t="s">
        <v>0</v>
      </c>
      <c r="W44" s="25" t="s">
        <v>104</v>
      </c>
      <c r="X44" s="25">
        <v>2</v>
      </c>
      <c r="Y44" s="25">
        <f t="shared" si="3"/>
        <v>6</v>
      </c>
      <c r="Z44" s="25">
        <v>3</v>
      </c>
      <c r="AA44" s="26" t="s">
        <v>106</v>
      </c>
    </row>
    <row r="45" spans="1:27" ht="12.75">
      <c r="A45" s="19">
        <v>40</v>
      </c>
      <c r="B45" s="458" t="s">
        <v>1116</v>
      </c>
      <c r="C45" s="335"/>
      <c r="D45" s="195" t="s">
        <v>128</v>
      </c>
      <c r="E45" s="174">
        <v>612</v>
      </c>
      <c r="F45" s="479" t="s">
        <v>436</v>
      </c>
      <c r="G45" s="295" t="str">
        <f t="shared" si="2"/>
        <v>0264</v>
      </c>
      <c r="H45" s="178">
        <v>8</v>
      </c>
      <c r="I45" s="178" t="s">
        <v>447</v>
      </c>
      <c r="J45" s="196" t="s">
        <v>46</v>
      </c>
      <c r="K45" s="176">
        <v>6</v>
      </c>
      <c r="L45" s="196" t="s">
        <v>444</v>
      </c>
      <c r="M45" s="196">
        <v>1</v>
      </c>
      <c r="N45" s="196">
        <v>4</v>
      </c>
      <c r="O45" s="196" t="s">
        <v>47</v>
      </c>
      <c r="P45" s="197" t="s">
        <v>109</v>
      </c>
      <c r="Q45" s="178" t="s">
        <v>335</v>
      </c>
      <c r="R45" s="196" t="s">
        <v>124</v>
      </c>
      <c r="S45" s="196" t="s">
        <v>104</v>
      </c>
      <c r="T45" s="196">
        <v>1</v>
      </c>
      <c r="U45" s="197" t="s">
        <v>109</v>
      </c>
      <c r="V45" s="25" t="s">
        <v>0</v>
      </c>
      <c r="W45" s="25" t="s">
        <v>104</v>
      </c>
      <c r="X45" s="25">
        <v>2</v>
      </c>
      <c r="Y45" s="25">
        <f t="shared" si="3"/>
        <v>5</v>
      </c>
      <c r="Z45" s="25">
        <v>2</v>
      </c>
      <c r="AA45" s="26" t="s">
        <v>107</v>
      </c>
    </row>
    <row r="46" spans="1:27" ht="12.75">
      <c r="A46" s="19">
        <v>41</v>
      </c>
      <c r="B46" s="194" t="s">
        <v>967</v>
      </c>
      <c r="C46" s="335"/>
      <c r="D46" s="195" t="s">
        <v>128</v>
      </c>
      <c r="E46" s="174">
        <v>12</v>
      </c>
      <c r="F46" s="479" t="s">
        <v>436</v>
      </c>
      <c r="G46" s="295" t="str">
        <f t="shared" si="2"/>
        <v>000C</v>
      </c>
      <c r="H46" s="178">
        <v>8</v>
      </c>
      <c r="I46" s="178" t="s">
        <v>447</v>
      </c>
      <c r="J46" s="178" t="s">
        <v>46</v>
      </c>
      <c r="K46" s="176">
        <v>6</v>
      </c>
      <c r="L46" s="196" t="s">
        <v>444</v>
      </c>
      <c r="M46" s="196">
        <v>1</v>
      </c>
      <c r="N46" s="196">
        <v>3</v>
      </c>
      <c r="O46" s="196" t="s">
        <v>47</v>
      </c>
      <c r="P46" s="197" t="s">
        <v>113</v>
      </c>
      <c r="Q46" s="178" t="s">
        <v>335</v>
      </c>
      <c r="R46" s="196" t="s">
        <v>124</v>
      </c>
      <c r="S46" s="196" t="s">
        <v>104</v>
      </c>
      <c r="T46" s="196">
        <v>1</v>
      </c>
      <c r="U46" s="197" t="s">
        <v>113</v>
      </c>
      <c r="V46" s="25" t="s">
        <v>0</v>
      </c>
      <c r="W46" s="25" t="s">
        <v>104</v>
      </c>
      <c r="X46" s="25">
        <v>2</v>
      </c>
      <c r="Y46" s="25">
        <f t="shared" si="3"/>
        <v>5</v>
      </c>
      <c r="Z46" s="25">
        <v>2</v>
      </c>
      <c r="AA46" s="26" t="s">
        <v>106</v>
      </c>
    </row>
    <row r="47" spans="1:27" ht="12.75">
      <c r="A47" s="19">
        <v>42</v>
      </c>
      <c r="B47" s="458" t="s">
        <v>1117</v>
      </c>
      <c r="C47" s="335"/>
      <c r="D47" s="195" t="s">
        <v>128</v>
      </c>
      <c r="E47" s="174">
        <v>436</v>
      </c>
      <c r="F47" s="479" t="s">
        <v>436</v>
      </c>
      <c r="G47" s="295" t="str">
        <f t="shared" si="2"/>
        <v>01B4</v>
      </c>
      <c r="H47" s="178">
        <v>7</v>
      </c>
      <c r="I47" s="178" t="s">
        <v>447</v>
      </c>
      <c r="J47" s="196" t="s">
        <v>46</v>
      </c>
      <c r="K47" s="176">
        <v>6</v>
      </c>
      <c r="L47" s="196" t="s">
        <v>444</v>
      </c>
      <c r="M47" s="196">
        <v>1</v>
      </c>
      <c r="N47" s="196">
        <v>2</v>
      </c>
      <c r="O47" s="196" t="s">
        <v>47</v>
      </c>
      <c r="P47" s="197" t="s">
        <v>112</v>
      </c>
      <c r="Q47" s="178" t="s">
        <v>335</v>
      </c>
      <c r="R47" s="196" t="s">
        <v>124</v>
      </c>
      <c r="S47" s="196" t="s">
        <v>104</v>
      </c>
      <c r="T47" s="196">
        <v>1</v>
      </c>
      <c r="U47" s="197" t="s">
        <v>112</v>
      </c>
      <c r="V47" s="25" t="s">
        <v>0</v>
      </c>
      <c r="W47" s="25" t="s">
        <v>104</v>
      </c>
      <c r="X47" s="25">
        <v>2</v>
      </c>
      <c r="Y47" s="25">
        <f t="shared" si="3"/>
        <v>4</v>
      </c>
      <c r="Z47" s="25">
        <v>1</v>
      </c>
      <c r="AA47" s="26" t="s">
        <v>107</v>
      </c>
    </row>
    <row r="48" spans="1:27" ht="12.75">
      <c r="A48" s="19">
        <v>43</v>
      </c>
      <c r="B48" s="194" t="s">
        <v>968</v>
      </c>
      <c r="C48" s="339" t="s">
        <v>485</v>
      </c>
      <c r="D48" s="195" t="s">
        <v>128</v>
      </c>
      <c r="E48" s="174">
        <v>144</v>
      </c>
      <c r="F48" s="479" t="s">
        <v>436</v>
      </c>
      <c r="G48" s="295" t="str">
        <f t="shared" si="2"/>
        <v>0090</v>
      </c>
      <c r="H48" s="178">
        <v>7</v>
      </c>
      <c r="I48" s="178" t="s">
        <v>447</v>
      </c>
      <c r="J48" s="178" t="s">
        <v>46</v>
      </c>
      <c r="K48" s="176">
        <v>6</v>
      </c>
      <c r="L48" s="196" t="s">
        <v>444</v>
      </c>
      <c r="M48" s="196">
        <v>1</v>
      </c>
      <c r="N48" s="196">
        <v>1</v>
      </c>
      <c r="O48" s="196" t="s">
        <v>47</v>
      </c>
      <c r="P48" s="197" t="s">
        <v>111</v>
      </c>
      <c r="Q48" s="178" t="s">
        <v>335</v>
      </c>
      <c r="R48" s="196" t="s">
        <v>124</v>
      </c>
      <c r="S48" s="196" t="s">
        <v>104</v>
      </c>
      <c r="T48" s="196">
        <v>1</v>
      </c>
      <c r="U48" s="197" t="s">
        <v>111</v>
      </c>
      <c r="V48" s="25" t="s">
        <v>0</v>
      </c>
      <c r="W48" s="25" t="s">
        <v>104</v>
      </c>
      <c r="X48" s="25">
        <v>2</v>
      </c>
      <c r="Y48" s="25">
        <f t="shared" si="3"/>
        <v>4</v>
      </c>
      <c r="Z48" s="25">
        <v>1</v>
      </c>
      <c r="AA48" s="26" t="s">
        <v>106</v>
      </c>
    </row>
    <row r="49" spans="1:27" ht="12.75">
      <c r="A49" s="45"/>
      <c r="B49" s="52"/>
      <c r="C49" s="52"/>
      <c r="D49" s="50"/>
      <c r="E49" s="51"/>
      <c r="F49" s="51"/>
      <c r="G49" s="51"/>
      <c r="H49" s="51"/>
      <c r="I49" s="51"/>
      <c r="J49" s="45"/>
      <c r="K49" s="57"/>
      <c r="L49" s="45"/>
      <c r="M49" s="45"/>
      <c r="N49" s="45"/>
      <c r="O49" s="45"/>
      <c r="P49" s="53"/>
      <c r="Q49" s="48"/>
      <c r="R49" s="49"/>
      <c r="S49" s="45"/>
      <c r="T49" s="45"/>
      <c r="U49" s="53"/>
      <c r="V49" s="54"/>
      <c r="W49" s="54"/>
      <c r="X49" s="54"/>
      <c r="Y49" s="54"/>
      <c r="Z49" s="54"/>
      <c r="AA49" s="55"/>
    </row>
    <row r="50" spans="1:27" ht="12.75">
      <c r="A50" s="19">
        <v>44</v>
      </c>
      <c r="B50" s="194" t="s">
        <v>969</v>
      </c>
      <c r="C50" s="339" t="s">
        <v>485</v>
      </c>
      <c r="D50" s="195" t="s">
        <v>128</v>
      </c>
      <c r="E50" s="174">
        <v>102</v>
      </c>
      <c r="F50" s="479" t="s">
        <v>436</v>
      </c>
      <c r="G50" s="295" t="str">
        <f aca="true" t="shared" si="4" ref="G50:G70">DEC2HEX(E50,4)</f>
        <v>0066</v>
      </c>
      <c r="H50" s="178">
        <v>7</v>
      </c>
      <c r="I50" s="178" t="s">
        <v>448</v>
      </c>
      <c r="J50" s="196" t="s">
        <v>46</v>
      </c>
      <c r="K50" s="176">
        <v>6</v>
      </c>
      <c r="L50" s="196" t="s">
        <v>445</v>
      </c>
      <c r="M50" s="196">
        <v>1</v>
      </c>
      <c r="N50" s="196">
        <v>1</v>
      </c>
      <c r="O50" s="196" t="s">
        <v>47</v>
      </c>
      <c r="P50" s="197" t="s">
        <v>111</v>
      </c>
      <c r="Q50" s="178" t="s">
        <v>335</v>
      </c>
      <c r="R50" s="196" t="s">
        <v>124</v>
      </c>
      <c r="S50" s="196" t="s">
        <v>104</v>
      </c>
      <c r="T50" s="196">
        <v>12</v>
      </c>
      <c r="U50" s="197" t="s">
        <v>111</v>
      </c>
      <c r="V50" s="25" t="s">
        <v>0</v>
      </c>
      <c r="W50" s="25" t="s">
        <v>104</v>
      </c>
      <c r="X50" s="25">
        <v>2</v>
      </c>
      <c r="Y50" s="25">
        <f aca="true" t="shared" si="5" ref="Y50:Y70">IF(Z50&lt;9,Z50+3,Z50+4)</f>
        <v>13</v>
      </c>
      <c r="Z50" s="25">
        <v>9</v>
      </c>
      <c r="AA50" s="26" t="s">
        <v>106</v>
      </c>
    </row>
    <row r="51" spans="1:27" ht="12.75">
      <c r="A51" s="19">
        <v>45</v>
      </c>
      <c r="B51" s="458" t="s">
        <v>1118</v>
      </c>
      <c r="C51" s="335"/>
      <c r="D51" s="195" t="s">
        <v>128</v>
      </c>
      <c r="E51" s="174">
        <v>561</v>
      </c>
      <c r="F51" s="479" t="s">
        <v>436</v>
      </c>
      <c r="G51" s="295" t="str">
        <f t="shared" si="4"/>
        <v>0231</v>
      </c>
      <c r="H51" s="178">
        <v>7</v>
      </c>
      <c r="I51" s="178" t="s">
        <v>448</v>
      </c>
      <c r="J51" s="196" t="s">
        <v>46</v>
      </c>
      <c r="K51" s="176">
        <v>6</v>
      </c>
      <c r="L51" s="196" t="s">
        <v>445</v>
      </c>
      <c r="M51" s="196">
        <v>1</v>
      </c>
      <c r="N51" s="196">
        <v>2</v>
      </c>
      <c r="O51" s="196" t="s">
        <v>47</v>
      </c>
      <c r="P51" s="197" t="s">
        <v>112</v>
      </c>
      <c r="Q51" s="178" t="s">
        <v>335</v>
      </c>
      <c r="R51" s="196" t="s">
        <v>124</v>
      </c>
      <c r="S51" s="196" t="s">
        <v>104</v>
      </c>
      <c r="T51" s="196">
        <v>12</v>
      </c>
      <c r="U51" s="197" t="s">
        <v>112</v>
      </c>
      <c r="V51" s="25" t="s">
        <v>0</v>
      </c>
      <c r="W51" s="25" t="s">
        <v>104</v>
      </c>
      <c r="X51" s="25">
        <v>2</v>
      </c>
      <c r="Y51" s="25">
        <f t="shared" si="5"/>
        <v>13</v>
      </c>
      <c r="Z51" s="25">
        <v>9</v>
      </c>
      <c r="AA51" s="26" t="s">
        <v>107</v>
      </c>
    </row>
    <row r="52" spans="1:27" ht="12.75">
      <c r="A52" s="19">
        <v>46</v>
      </c>
      <c r="B52" s="194" t="s">
        <v>970</v>
      </c>
      <c r="C52" s="335" t="s">
        <v>485</v>
      </c>
      <c r="D52" s="195" t="s">
        <v>128</v>
      </c>
      <c r="E52" s="174">
        <v>156</v>
      </c>
      <c r="F52" s="479" t="s">
        <v>436</v>
      </c>
      <c r="G52" s="295" t="str">
        <f t="shared" si="4"/>
        <v>009C</v>
      </c>
      <c r="H52" s="178">
        <v>8</v>
      </c>
      <c r="I52" s="178" t="s">
        <v>448</v>
      </c>
      <c r="J52" s="196" t="s">
        <v>46</v>
      </c>
      <c r="K52" s="176">
        <v>6</v>
      </c>
      <c r="L52" s="196" t="s">
        <v>445</v>
      </c>
      <c r="M52" s="196">
        <v>1</v>
      </c>
      <c r="N52" s="196">
        <v>3</v>
      </c>
      <c r="O52" s="196" t="s">
        <v>47</v>
      </c>
      <c r="P52" s="197" t="s">
        <v>113</v>
      </c>
      <c r="Q52" s="178" t="s">
        <v>335</v>
      </c>
      <c r="R52" s="196" t="s">
        <v>124</v>
      </c>
      <c r="S52" s="196" t="s">
        <v>104</v>
      </c>
      <c r="T52" s="196">
        <v>12</v>
      </c>
      <c r="U52" s="197" t="s">
        <v>113</v>
      </c>
      <c r="V52" s="25" t="s">
        <v>0</v>
      </c>
      <c r="W52" s="25" t="s">
        <v>104</v>
      </c>
      <c r="X52" s="25">
        <v>2</v>
      </c>
      <c r="Y52" s="25">
        <f t="shared" si="5"/>
        <v>14</v>
      </c>
      <c r="Z52" s="25">
        <v>10</v>
      </c>
      <c r="AA52" s="26" t="s">
        <v>106</v>
      </c>
    </row>
    <row r="53" spans="1:27" ht="12.75">
      <c r="A53" s="19">
        <v>47</v>
      </c>
      <c r="B53" s="458" t="s">
        <v>1119</v>
      </c>
      <c r="C53" s="335"/>
      <c r="D53" s="195" t="s">
        <v>128</v>
      </c>
      <c r="E53" s="174">
        <v>301</v>
      </c>
      <c r="F53" s="479" t="s">
        <v>436</v>
      </c>
      <c r="G53" s="295" t="str">
        <f t="shared" si="4"/>
        <v>012D</v>
      </c>
      <c r="H53" s="178">
        <v>8</v>
      </c>
      <c r="I53" s="178" t="s">
        <v>448</v>
      </c>
      <c r="J53" s="196" t="s">
        <v>46</v>
      </c>
      <c r="K53" s="176">
        <v>6</v>
      </c>
      <c r="L53" s="196" t="s">
        <v>445</v>
      </c>
      <c r="M53" s="196">
        <v>1</v>
      </c>
      <c r="N53" s="196">
        <v>4</v>
      </c>
      <c r="O53" s="196" t="s">
        <v>47</v>
      </c>
      <c r="P53" s="197" t="s">
        <v>109</v>
      </c>
      <c r="Q53" s="178" t="s">
        <v>335</v>
      </c>
      <c r="R53" s="196" t="s">
        <v>124</v>
      </c>
      <c r="S53" s="196" t="s">
        <v>104</v>
      </c>
      <c r="T53" s="196">
        <v>12</v>
      </c>
      <c r="U53" s="197" t="s">
        <v>109</v>
      </c>
      <c r="V53" s="25" t="s">
        <v>0</v>
      </c>
      <c r="W53" s="25" t="s">
        <v>104</v>
      </c>
      <c r="X53" s="25">
        <v>2</v>
      </c>
      <c r="Y53" s="25">
        <f t="shared" si="5"/>
        <v>14</v>
      </c>
      <c r="Z53" s="25">
        <v>10</v>
      </c>
      <c r="AA53" s="26" t="s">
        <v>107</v>
      </c>
    </row>
    <row r="54" spans="1:27" ht="12.75">
      <c r="A54" s="19">
        <v>48</v>
      </c>
      <c r="B54" s="194" t="s">
        <v>971</v>
      </c>
      <c r="C54" s="335" t="s">
        <v>485</v>
      </c>
      <c r="D54" s="195" t="s">
        <v>128</v>
      </c>
      <c r="E54" s="174">
        <v>167</v>
      </c>
      <c r="F54" s="479" t="s">
        <v>436</v>
      </c>
      <c r="G54" s="295" t="str">
        <f t="shared" si="4"/>
        <v>00A7</v>
      </c>
      <c r="H54" s="178">
        <v>2</v>
      </c>
      <c r="I54" s="178" t="s">
        <v>448</v>
      </c>
      <c r="J54" s="196" t="s">
        <v>46</v>
      </c>
      <c r="K54" s="176">
        <v>6</v>
      </c>
      <c r="L54" s="196" t="s">
        <v>445</v>
      </c>
      <c r="M54" s="196">
        <v>1</v>
      </c>
      <c r="N54" s="196">
        <v>5</v>
      </c>
      <c r="O54" s="196" t="s">
        <v>47</v>
      </c>
      <c r="P54" s="197" t="s">
        <v>114</v>
      </c>
      <c r="Q54" s="178" t="s">
        <v>335</v>
      </c>
      <c r="R54" s="196" t="s">
        <v>124</v>
      </c>
      <c r="S54" s="196" t="s">
        <v>104</v>
      </c>
      <c r="T54" s="196">
        <v>12</v>
      </c>
      <c r="U54" s="197" t="s">
        <v>114</v>
      </c>
      <c r="V54" s="25" t="s">
        <v>0</v>
      </c>
      <c r="W54" s="25" t="s">
        <v>104</v>
      </c>
      <c r="X54" s="25">
        <v>2</v>
      </c>
      <c r="Y54" s="25">
        <f t="shared" si="5"/>
        <v>15</v>
      </c>
      <c r="Z54" s="25">
        <v>11</v>
      </c>
      <c r="AA54" s="26" t="s">
        <v>106</v>
      </c>
    </row>
    <row r="55" spans="1:27" ht="12.75">
      <c r="A55" s="19">
        <v>49</v>
      </c>
      <c r="B55" s="458" t="s">
        <v>1120</v>
      </c>
      <c r="C55" s="335"/>
      <c r="D55" s="195" t="s">
        <v>128</v>
      </c>
      <c r="E55" s="174">
        <v>565</v>
      </c>
      <c r="F55" s="479" t="s">
        <v>436</v>
      </c>
      <c r="G55" s="295" t="str">
        <f t="shared" si="4"/>
        <v>0235</v>
      </c>
      <c r="H55" s="178">
        <v>2</v>
      </c>
      <c r="I55" s="178" t="s">
        <v>448</v>
      </c>
      <c r="J55" s="196" t="s">
        <v>46</v>
      </c>
      <c r="K55" s="176">
        <v>6</v>
      </c>
      <c r="L55" s="196" t="s">
        <v>445</v>
      </c>
      <c r="M55" s="196">
        <v>1</v>
      </c>
      <c r="N55" s="196">
        <v>6</v>
      </c>
      <c r="O55" s="196" t="s">
        <v>47</v>
      </c>
      <c r="P55" s="197" t="s">
        <v>115</v>
      </c>
      <c r="Q55" s="178" t="s">
        <v>335</v>
      </c>
      <c r="R55" s="196" t="s">
        <v>124</v>
      </c>
      <c r="S55" s="196" t="s">
        <v>104</v>
      </c>
      <c r="T55" s="196">
        <v>12</v>
      </c>
      <c r="U55" s="197" t="s">
        <v>115</v>
      </c>
      <c r="V55" s="25" t="s">
        <v>0</v>
      </c>
      <c r="W55" s="25" t="s">
        <v>104</v>
      </c>
      <c r="X55" s="25">
        <v>2</v>
      </c>
      <c r="Y55" s="25">
        <f t="shared" si="5"/>
        <v>15</v>
      </c>
      <c r="Z55" s="25">
        <v>11</v>
      </c>
      <c r="AA55" s="26" t="s">
        <v>107</v>
      </c>
    </row>
    <row r="56" spans="1:27" ht="12.75">
      <c r="A56" s="19">
        <v>50</v>
      </c>
      <c r="B56" s="312" t="s">
        <v>972</v>
      </c>
      <c r="C56" s="335"/>
      <c r="D56" s="195" t="s">
        <v>128</v>
      </c>
      <c r="E56" s="174">
        <v>289</v>
      </c>
      <c r="F56" s="479" t="s">
        <v>436</v>
      </c>
      <c r="G56" s="295" t="str">
        <f t="shared" si="4"/>
        <v>0121</v>
      </c>
      <c r="H56" s="178">
        <v>3</v>
      </c>
      <c r="I56" s="178" t="s">
        <v>448</v>
      </c>
      <c r="J56" s="196" t="s">
        <v>46</v>
      </c>
      <c r="K56" s="176">
        <v>6</v>
      </c>
      <c r="L56" s="196" t="s">
        <v>445</v>
      </c>
      <c r="M56" s="196">
        <v>1</v>
      </c>
      <c r="N56" s="196">
        <v>7</v>
      </c>
      <c r="O56" s="196" t="s">
        <v>47</v>
      </c>
      <c r="P56" s="197" t="s">
        <v>116</v>
      </c>
      <c r="Q56" s="178" t="s">
        <v>335</v>
      </c>
      <c r="R56" s="196" t="s">
        <v>124</v>
      </c>
      <c r="S56" s="196" t="s">
        <v>104</v>
      </c>
      <c r="T56" s="196">
        <v>11</v>
      </c>
      <c r="U56" s="197" t="s">
        <v>111</v>
      </c>
      <c r="V56" s="25" t="s">
        <v>0</v>
      </c>
      <c r="W56" s="25" t="s">
        <v>104</v>
      </c>
      <c r="X56" s="25">
        <v>2</v>
      </c>
      <c r="Y56" s="25">
        <f t="shared" si="5"/>
        <v>16</v>
      </c>
      <c r="Z56" s="25">
        <v>12</v>
      </c>
      <c r="AA56" s="26" t="s">
        <v>106</v>
      </c>
    </row>
    <row r="57" spans="1:27" ht="12.75">
      <c r="A57" s="19">
        <v>51</v>
      </c>
      <c r="B57" s="194" t="s">
        <v>973</v>
      </c>
      <c r="C57" s="335"/>
      <c r="D57" s="195" t="s">
        <v>128</v>
      </c>
      <c r="E57" s="174">
        <v>45</v>
      </c>
      <c r="F57" s="479" t="s">
        <v>436</v>
      </c>
      <c r="G57" s="295" t="str">
        <f t="shared" si="4"/>
        <v>002D</v>
      </c>
      <c r="H57" s="178">
        <v>3</v>
      </c>
      <c r="I57" s="178" t="s">
        <v>448</v>
      </c>
      <c r="J57" s="196" t="s">
        <v>46</v>
      </c>
      <c r="K57" s="176">
        <v>6</v>
      </c>
      <c r="L57" s="196" t="s">
        <v>445</v>
      </c>
      <c r="M57" s="196">
        <v>1</v>
      </c>
      <c r="N57" s="196">
        <v>8</v>
      </c>
      <c r="O57" s="196" t="s">
        <v>47</v>
      </c>
      <c r="P57" s="197" t="s">
        <v>117</v>
      </c>
      <c r="Q57" s="178" t="s">
        <v>335</v>
      </c>
      <c r="R57" s="196" t="s">
        <v>124</v>
      </c>
      <c r="S57" s="196" t="s">
        <v>104</v>
      </c>
      <c r="T57" s="196">
        <v>11</v>
      </c>
      <c r="U57" s="197" t="s">
        <v>112</v>
      </c>
      <c r="V57" s="25" t="s">
        <v>0</v>
      </c>
      <c r="W57" s="25" t="s">
        <v>104</v>
      </c>
      <c r="X57" s="25">
        <v>2</v>
      </c>
      <c r="Y57" s="25">
        <f t="shared" si="5"/>
        <v>16</v>
      </c>
      <c r="Z57" s="25">
        <v>12</v>
      </c>
      <c r="AA57" s="26" t="s">
        <v>107</v>
      </c>
    </row>
    <row r="58" spans="1:27" ht="12.75">
      <c r="A58" s="19">
        <v>52</v>
      </c>
      <c r="B58" s="312" t="s">
        <v>974</v>
      </c>
      <c r="C58" s="339" t="s">
        <v>485</v>
      </c>
      <c r="D58" s="195" t="s">
        <v>128</v>
      </c>
      <c r="E58" s="174">
        <v>173</v>
      </c>
      <c r="F58" s="479" t="s">
        <v>436</v>
      </c>
      <c r="G58" s="295" t="str">
        <f t="shared" si="4"/>
        <v>00AD</v>
      </c>
      <c r="H58" s="178">
        <v>5</v>
      </c>
      <c r="I58" s="178" t="s">
        <v>448</v>
      </c>
      <c r="J58" s="196" t="s">
        <v>46</v>
      </c>
      <c r="K58" s="176">
        <v>6</v>
      </c>
      <c r="L58" s="196" t="s">
        <v>445</v>
      </c>
      <c r="M58" s="196">
        <v>1</v>
      </c>
      <c r="N58" s="196">
        <v>9</v>
      </c>
      <c r="O58" s="196" t="s">
        <v>47</v>
      </c>
      <c r="P58" s="197" t="s">
        <v>118</v>
      </c>
      <c r="Q58" s="178" t="s">
        <v>335</v>
      </c>
      <c r="R58" s="196" t="s">
        <v>124</v>
      </c>
      <c r="S58" s="196" t="s">
        <v>104</v>
      </c>
      <c r="T58" s="196">
        <v>11</v>
      </c>
      <c r="U58" s="197" t="s">
        <v>113</v>
      </c>
      <c r="V58" s="25" t="s">
        <v>0</v>
      </c>
      <c r="W58" s="25" t="s">
        <v>104</v>
      </c>
      <c r="X58" s="25">
        <v>2</v>
      </c>
      <c r="Y58" s="25">
        <f t="shared" si="5"/>
        <v>17</v>
      </c>
      <c r="Z58" s="25">
        <v>13</v>
      </c>
      <c r="AA58" s="26" t="s">
        <v>106</v>
      </c>
    </row>
    <row r="59" spans="1:27" ht="12.75">
      <c r="A59" s="19">
        <v>53</v>
      </c>
      <c r="B59" s="458" t="s">
        <v>1121</v>
      </c>
      <c r="C59" s="339" t="s">
        <v>485</v>
      </c>
      <c r="D59" s="195" t="s">
        <v>128</v>
      </c>
      <c r="E59" s="174">
        <v>262</v>
      </c>
      <c r="F59" s="479" t="s">
        <v>436</v>
      </c>
      <c r="G59" s="295" t="str">
        <f t="shared" si="4"/>
        <v>0106</v>
      </c>
      <c r="H59" s="178">
        <v>4</v>
      </c>
      <c r="I59" s="178" t="s">
        <v>448</v>
      </c>
      <c r="J59" s="196" t="s">
        <v>46</v>
      </c>
      <c r="K59" s="176">
        <v>6</v>
      </c>
      <c r="L59" s="196" t="s">
        <v>445</v>
      </c>
      <c r="M59" s="196">
        <v>1</v>
      </c>
      <c r="N59" s="196">
        <v>10</v>
      </c>
      <c r="O59" s="196" t="s">
        <v>47</v>
      </c>
      <c r="P59" s="197" t="s">
        <v>119</v>
      </c>
      <c r="Q59" s="178" t="s">
        <v>335</v>
      </c>
      <c r="R59" s="196" t="s">
        <v>124</v>
      </c>
      <c r="S59" s="196" t="s">
        <v>104</v>
      </c>
      <c r="T59" s="196">
        <v>11</v>
      </c>
      <c r="U59" s="197" t="s">
        <v>109</v>
      </c>
      <c r="V59" s="25" t="s">
        <v>0</v>
      </c>
      <c r="W59" s="25" t="s">
        <v>104</v>
      </c>
      <c r="X59" s="25">
        <v>2</v>
      </c>
      <c r="Y59" s="25">
        <f t="shared" si="5"/>
        <v>17</v>
      </c>
      <c r="Z59" s="25">
        <v>13</v>
      </c>
      <c r="AA59" s="26" t="s">
        <v>107</v>
      </c>
    </row>
    <row r="60" spans="1:27" ht="12.75">
      <c r="A60" s="19">
        <v>54</v>
      </c>
      <c r="B60" s="189" t="s">
        <v>975</v>
      </c>
      <c r="C60" s="338"/>
      <c r="D60" s="198" t="s">
        <v>128</v>
      </c>
      <c r="E60" s="190">
        <v>198</v>
      </c>
      <c r="F60" s="481" t="s">
        <v>436</v>
      </c>
      <c r="G60" s="299" t="str">
        <f t="shared" si="4"/>
        <v>00C6</v>
      </c>
      <c r="H60" s="150">
        <v>8</v>
      </c>
      <c r="I60" s="150" t="s">
        <v>448</v>
      </c>
      <c r="J60" s="159" t="s">
        <v>46</v>
      </c>
      <c r="K60" s="158">
        <v>6</v>
      </c>
      <c r="L60" s="159" t="s">
        <v>445</v>
      </c>
      <c r="M60" s="159">
        <v>2</v>
      </c>
      <c r="N60" s="159">
        <v>1</v>
      </c>
      <c r="O60" s="159" t="s">
        <v>47</v>
      </c>
      <c r="P60" s="199" t="s">
        <v>120</v>
      </c>
      <c r="Q60" s="150" t="s">
        <v>335</v>
      </c>
      <c r="R60" s="159" t="s">
        <v>124</v>
      </c>
      <c r="S60" s="159" t="s">
        <v>104</v>
      </c>
      <c r="T60" s="159">
        <v>11</v>
      </c>
      <c r="U60" s="199" t="s">
        <v>114</v>
      </c>
      <c r="V60" s="442" t="s">
        <v>340</v>
      </c>
      <c r="W60" s="27" t="s">
        <v>98</v>
      </c>
      <c r="X60" s="27">
        <v>3</v>
      </c>
      <c r="Y60" s="27">
        <f t="shared" si="5"/>
        <v>4</v>
      </c>
      <c r="Z60" s="27">
        <v>1</v>
      </c>
      <c r="AA60" s="28" t="s">
        <v>106</v>
      </c>
    </row>
    <row r="61" spans="1:27" ht="12.75">
      <c r="A61" s="19">
        <v>55</v>
      </c>
      <c r="B61" s="458" t="s">
        <v>1122</v>
      </c>
      <c r="C61" s="335"/>
      <c r="D61" s="195" t="s">
        <v>128</v>
      </c>
      <c r="E61" s="174">
        <v>219</v>
      </c>
      <c r="F61" s="479" t="s">
        <v>436</v>
      </c>
      <c r="G61" s="295" t="str">
        <f t="shared" si="4"/>
        <v>00DB</v>
      </c>
      <c r="H61" s="178">
        <v>3</v>
      </c>
      <c r="I61" s="178" t="s">
        <v>448</v>
      </c>
      <c r="J61" s="196" t="s">
        <v>46</v>
      </c>
      <c r="K61" s="176">
        <v>6</v>
      </c>
      <c r="L61" s="196" t="s">
        <v>445</v>
      </c>
      <c r="M61" s="196">
        <v>2</v>
      </c>
      <c r="N61" s="196">
        <v>2</v>
      </c>
      <c r="O61" s="196" t="s">
        <v>47</v>
      </c>
      <c r="P61" s="197" t="s">
        <v>121</v>
      </c>
      <c r="Q61" s="178" t="s">
        <v>335</v>
      </c>
      <c r="R61" s="196" t="s">
        <v>124</v>
      </c>
      <c r="S61" s="196" t="s">
        <v>104</v>
      </c>
      <c r="T61" s="196">
        <v>11</v>
      </c>
      <c r="U61" s="197" t="s">
        <v>115</v>
      </c>
      <c r="V61" s="25" t="s">
        <v>0</v>
      </c>
      <c r="W61" s="25" t="s">
        <v>104</v>
      </c>
      <c r="X61" s="25">
        <v>2</v>
      </c>
      <c r="Y61" s="25">
        <f t="shared" si="5"/>
        <v>18</v>
      </c>
      <c r="Z61" s="25">
        <v>14</v>
      </c>
      <c r="AA61" s="26" t="s">
        <v>106</v>
      </c>
    </row>
    <row r="62" spans="1:27" ht="12.75">
      <c r="A62" s="19">
        <v>56</v>
      </c>
      <c r="B62" s="189" t="s">
        <v>976</v>
      </c>
      <c r="C62" s="338"/>
      <c r="D62" s="198" t="s">
        <v>128</v>
      </c>
      <c r="E62" s="190">
        <v>165</v>
      </c>
      <c r="F62" s="481" t="s">
        <v>436</v>
      </c>
      <c r="G62" s="299" t="str">
        <f t="shared" si="4"/>
        <v>00A5</v>
      </c>
      <c r="H62" s="150">
        <v>8</v>
      </c>
      <c r="I62" s="150" t="s">
        <v>448</v>
      </c>
      <c r="J62" s="159" t="s">
        <v>46</v>
      </c>
      <c r="K62" s="158">
        <v>6</v>
      </c>
      <c r="L62" s="159" t="s">
        <v>445</v>
      </c>
      <c r="M62" s="159">
        <v>2</v>
      </c>
      <c r="N62" s="159">
        <v>3</v>
      </c>
      <c r="O62" s="159" t="s">
        <v>122</v>
      </c>
      <c r="P62" s="199" t="s">
        <v>111</v>
      </c>
      <c r="Q62" s="150" t="s">
        <v>335</v>
      </c>
      <c r="R62" s="159" t="s">
        <v>124</v>
      </c>
      <c r="S62" s="159" t="s">
        <v>104</v>
      </c>
      <c r="T62" s="159">
        <v>10</v>
      </c>
      <c r="U62" s="199" t="s">
        <v>111</v>
      </c>
      <c r="V62" s="442" t="s">
        <v>340</v>
      </c>
      <c r="W62" s="27" t="s">
        <v>98</v>
      </c>
      <c r="X62" s="27">
        <v>3</v>
      </c>
      <c r="Y62" s="27">
        <f t="shared" si="5"/>
        <v>4</v>
      </c>
      <c r="Z62" s="27">
        <v>1</v>
      </c>
      <c r="AA62" s="28" t="s">
        <v>107</v>
      </c>
    </row>
    <row r="63" spans="1:27" ht="12.75">
      <c r="A63" s="19">
        <v>57</v>
      </c>
      <c r="B63" s="194" t="s">
        <v>977</v>
      </c>
      <c r="C63" s="335"/>
      <c r="D63" s="195" t="s">
        <v>128</v>
      </c>
      <c r="E63" s="174">
        <v>88</v>
      </c>
      <c r="F63" s="479" t="s">
        <v>436</v>
      </c>
      <c r="G63" s="295" t="str">
        <f t="shared" si="4"/>
        <v>0058</v>
      </c>
      <c r="H63" s="178">
        <v>1</v>
      </c>
      <c r="I63" s="178" t="s">
        <v>448</v>
      </c>
      <c r="J63" s="196" t="s">
        <v>46</v>
      </c>
      <c r="K63" s="176">
        <v>6</v>
      </c>
      <c r="L63" s="196" t="s">
        <v>445</v>
      </c>
      <c r="M63" s="196">
        <v>2</v>
      </c>
      <c r="N63" s="196">
        <v>4</v>
      </c>
      <c r="O63" s="196" t="s">
        <v>122</v>
      </c>
      <c r="P63" s="197" t="s">
        <v>112</v>
      </c>
      <c r="Q63" s="178" t="s">
        <v>335</v>
      </c>
      <c r="R63" s="196" t="s">
        <v>124</v>
      </c>
      <c r="S63" s="196" t="s">
        <v>104</v>
      </c>
      <c r="T63" s="196">
        <v>10</v>
      </c>
      <c r="U63" s="197" t="s">
        <v>112</v>
      </c>
      <c r="V63" s="25" t="s">
        <v>0</v>
      </c>
      <c r="W63" s="25" t="s">
        <v>104</v>
      </c>
      <c r="X63" s="25">
        <v>2</v>
      </c>
      <c r="Y63" s="25">
        <f t="shared" si="5"/>
        <v>18</v>
      </c>
      <c r="Z63" s="25">
        <v>14</v>
      </c>
      <c r="AA63" s="26" t="s">
        <v>107</v>
      </c>
    </row>
    <row r="64" spans="1:27" ht="12.75">
      <c r="A64" s="19">
        <v>58</v>
      </c>
      <c r="B64" s="147" t="s">
        <v>978</v>
      </c>
      <c r="C64" s="338"/>
      <c r="D64" s="198" t="s">
        <v>128</v>
      </c>
      <c r="E64" s="190">
        <v>545</v>
      </c>
      <c r="F64" s="481" t="s">
        <v>436</v>
      </c>
      <c r="G64" s="299" t="str">
        <f t="shared" si="4"/>
        <v>0221</v>
      </c>
      <c r="H64" s="150">
        <v>6</v>
      </c>
      <c r="I64" s="150" t="s">
        <v>448</v>
      </c>
      <c r="J64" s="159" t="s">
        <v>46</v>
      </c>
      <c r="K64" s="158">
        <v>6</v>
      </c>
      <c r="L64" s="159" t="s">
        <v>445</v>
      </c>
      <c r="M64" s="159">
        <v>2</v>
      </c>
      <c r="N64" s="159">
        <v>5</v>
      </c>
      <c r="O64" s="159" t="s">
        <v>122</v>
      </c>
      <c r="P64" s="199" t="s">
        <v>113</v>
      </c>
      <c r="Q64" s="150" t="s">
        <v>335</v>
      </c>
      <c r="R64" s="159" t="s">
        <v>124</v>
      </c>
      <c r="S64" s="159" t="s">
        <v>104</v>
      </c>
      <c r="T64" s="159">
        <v>10</v>
      </c>
      <c r="U64" s="199" t="s">
        <v>113</v>
      </c>
      <c r="V64" s="27" t="s">
        <v>0</v>
      </c>
      <c r="W64" s="27" t="s">
        <v>98</v>
      </c>
      <c r="X64" s="27">
        <v>3</v>
      </c>
      <c r="Y64" s="27">
        <f t="shared" si="5"/>
        <v>5</v>
      </c>
      <c r="Z64" s="27">
        <v>2</v>
      </c>
      <c r="AA64" s="28" t="s">
        <v>106</v>
      </c>
    </row>
    <row r="65" spans="1:27" ht="12.75">
      <c r="A65" s="19">
        <v>59</v>
      </c>
      <c r="B65" s="147" t="s">
        <v>979</v>
      </c>
      <c r="C65" s="338"/>
      <c r="D65" s="198" t="s">
        <v>128</v>
      </c>
      <c r="E65" s="190">
        <v>542</v>
      </c>
      <c r="F65" s="481" t="s">
        <v>436</v>
      </c>
      <c r="G65" s="299" t="str">
        <f t="shared" si="4"/>
        <v>021E</v>
      </c>
      <c r="H65" s="150">
        <v>6</v>
      </c>
      <c r="I65" s="150" t="s">
        <v>448</v>
      </c>
      <c r="J65" s="159" t="s">
        <v>46</v>
      </c>
      <c r="K65" s="158">
        <v>6</v>
      </c>
      <c r="L65" s="159" t="s">
        <v>445</v>
      </c>
      <c r="M65" s="159">
        <v>2</v>
      </c>
      <c r="N65" s="159">
        <v>6</v>
      </c>
      <c r="O65" s="159" t="s">
        <v>122</v>
      </c>
      <c r="P65" s="199" t="s">
        <v>109</v>
      </c>
      <c r="Q65" s="150" t="s">
        <v>335</v>
      </c>
      <c r="R65" s="159" t="s">
        <v>124</v>
      </c>
      <c r="S65" s="159" t="s">
        <v>104</v>
      </c>
      <c r="T65" s="159">
        <v>10</v>
      </c>
      <c r="U65" s="199" t="s">
        <v>109</v>
      </c>
      <c r="V65" s="442" t="s">
        <v>340</v>
      </c>
      <c r="W65" s="27" t="s">
        <v>98</v>
      </c>
      <c r="X65" s="27">
        <v>3</v>
      </c>
      <c r="Y65" s="27">
        <f t="shared" si="5"/>
        <v>5</v>
      </c>
      <c r="Z65" s="27">
        <v>2</v>
      </c>
      <c r="AA65" s="28" t="s">
        <v>107</v>
      </c>
    </row>
    <row r="66" spans="1:27" ht="12.75">
      <c r="A66" s="19">
        <v>60</v>
      </c>
      <c r="B66" s="147" t="s">
        <v>980</v>
      </c>
      <c r="C66" s="338"/>
      <c r="D66" s="198" t="s">
        <v>128</v>
      </c>
      <c r="E66" s="190">
        <v>164</v>
      </c>
      <c r="F66" s="481" t="s">
        <v>436</v>
      </c>
      <c r="G66" s="299" t="str">
        <f t="shared" si="4"/>
        <v>00A4</v>
      </c>
      <c r="H66" s="150">
        <v>6</v>
      </c>
      <c r="I66" s="150" t="s">
        <v>448</v>
      </c>
      <c r="J66" s="159" t="s">
        <v>46</v>
      </c>
      <c r="K66" s="158">
        <v>6</v>
      </c>
      <c r="L66" s="159" t="s">
        <v>445</v>
      </c>
      <c r="M66" s="159">
        <v>2</v>
      </c>
      <c r="N66" s="159">
        <v>7</v>
      </c>
      <c r="O66" s="159" t="s">
        <v>122</v>
      </c>
      <c r="P66" s="199" t="s">
        <v>114</v>
      </c>
      <c r="Q66" s="150" t="s">
        <v>335</v>
      </c>
      <c r="R66" s="159" t="s">
        <v>124</v>
      </c>
      <c r="S66" s="159" t="s">
        <v>104</v>
      </c>
      <c r="T66" s="159">
        <v>10</v>
      </c>
      <c r="U66" s="199" t="s">
        <v>114</v>
      </c>
      <c r="V66" s="442" t="s">
        <v>340</v>
      </c>
      <c r="W66" s="27" t="s">
        <v>98</v>
      </c>
      <c r="X66" s="27">
        <v>3</v>
      </c>
      <c r="Y66" s="27">
        <f t="shared" si="5"/>
        <v>6</v>
      </c>
      <c r="Z66" s="27">
        <v>3</v>
      </c>
      <c r="AA66" s="28" t="s">
        <v>106</v>
      </c>
    </row>
    <row r="67" spans="1:27" ht="12.75">
      <c r="A67" s="19">
        <v>61</v>
      </c>
      <c r="B67" s="147" t="s">
        <v>981</v>
      </c>
      <c r="C67" s="338"/>
      <c r="D67" s="198" t="s">
        <v>128</v>
      </c>
      <c r="E67" s="190">
        <v>844</v>
      </c>
      <c r="F67" s="481" t="s">
        <v>436</v>
      </c>
      <c r="G67" s="299" t="str">
        <f t="shared" si="4"/>
        <v>034C</v>
      </c>
      <c r="H67" s="150">
        <v>6</v>
      </c>
      <c r="I67" s="150" t="s">
        <v>448</v>
      </c>
      <c r="J67" s="159" t="s">
        <v>46</v>
      </c>
      <c r="K67" s="158">
        <v>6</v>
      </c>
      <c r="L67" s="159" t="s">
        <v>445</v>
      </c>
      <c r="M67" s="159">
        <v>2</v>
      </c>
      <c r="N67" s="159">
        <v>8</v>
      </c>
      <c r="O67" s="159" t="s">
        <v>122</v>
      </c>
      <c r="P67" s="199" t="s">
        <v>115</v>
      </c>
      <c r="Q67" s="150" t="s">
        <v>335</v>
      </c>
      <c r="R67" s="159" t="s">
        <v>124</v>
      </c>
      <c r="S67" s="159" t="s">
        <v>104</v>
      </c>
      <c r="T67" s="159">
        <v>10</v>
      </c>
      <c r="U67" s="199" t="s">
        <v>115</v>
      </c>
      <c r="V67" s="442" t="s">
        <v>340</v>
      </c>
      <c r="W67" s="27" t="s">
        <v>98</v>
      </c>
      <c r="X67" s="27">
        <v>3</v>
      </c>
      <c r="Y67" s="27">
        <f t="shared" si="5"/>
        <v>6</v>
      </c>
      <c r="Z67" s="27">
        <v>3</v>
      </c>
      <c r="AA67" s="28" t="s">
        <v>107</v>
      </c>
    </row>
    <row r="68" spans="1:27" ht="12.75">
      <c r="A68" s="19">
        <v>62</v>
      </c>
      <c r="B68" s="194" t="s">
        <v>336</v>
      </c>
      <c r="C68" s="339" t="s">
        <v>485</v>
      </c>
      <c r="D68" s="195" t="s">
        <v>128</v>
      </c>
      <c r="E68" s="174">
        <v>391</v>
      </c>
      <c r="F68" s="479" t="s">
        <v>436</v>
      </c>
      <c r="G68" s="295" t="str">
        <f t="shared" si="4"/>
        <v>0187</v>
      </c>
      <c r="H68" s="178">
        <v>8</v>
      </c>
      <c r="I68" s="178" t="s">
        <v>448</v>
      </c>
      <c r="J68" s="196" t="s">
        <v>46</v>
      </c>
      <c r="K68" s="176">
        <v>6</v>
      </c>
      <c r="L68" s="196" t="s">
        <v>445</v>
      </c>
      <c r="M68" s="196">
        <v>2</v>
      </c>
      <c r="N68" s="196">
        <v>9</v>
      </c>
      <c r="O68" s="196" t="s">
        <v>122</v>
      </c>
      <c r="P68" s="197" t="s">
        <v>116</v>
      </c>
      <c r="Q68" s="178" t="s">
        <v>335</v>
      </c>
      <c r="R68" s="196" t="s">
        <v>124</v>
      </c>
      <c r="S68" s="196" t="s">
        <v>104</v>
      </c>
      <c r="T68" s="196">
        <v>9</v>
      </c>
      <c r="U68" s="197" t="s">
        <v>111</v>
      </c>
      <c r="V68" s="25" t="s">
        <v>0</v>
      </c>
      <c r="W68" s="25" t="s">
        <v>104</v>
      </c>
      <c r="X68" s="25">
        <v>2</v>
      </c>
      <c r="Y68" s="25">
        <f t="shared" si="5"/>
        <v>19</v>
      </c>
      <c r="Z68" s="25">
        <v>15</v>
      </c>
      <c r="AA68" s="26" t="s">
        <v>106</v>
      </c>
    </row>
    <row r="69" spans="1:27" ht="12.75">
      <c r="A69" s="19">
        <v>63</v>
      </c>
      <c r="B69" s="194" t="s">
        <v>337</v>
      </c>
      <c r="C69" s="339" t="s">
        <v>485</v>
      </c>
      <c r="D69" s="195" t="s">
        <v>128</v>
      </c>
      <c r="E69" s="174">
        <v>56</v>
      </c>
      <c r="F69" s="479" t="s">
        <v>436</v>
      </c>
      <c r="G69" s="295" t="str">
        <f t="shared" si="4"/>
        <v>0038</v>
      </c>
      <c r="H69" s="178">
        <v>8</v>
      </c>
      <c r="I69" s="178" t="s">
        <v>448</v>
      </c>
      <c r="J69" s="196" t="s">
        <v>46</v>
      </c>
      <c r="K69" s="176">
        <v>6</v>
      </c>
      <c r="L69" s="196" t="s">
        <v>445</v>
      </c>
      <c r="M69" s="196">
        <v>2</v>
      </c>
      <c r="N69" s="196">
        <v>10</v>
      </c>
      <c r="O69" s="196" t="s">
        <v>122</v>
      </c>
      <c r="P69" s="197" t="s">
        <v>117</v>
      </c>
      <c r="Q69" s="178" t="s">
        <v>335</v>
      </c>
      <c r="R69" s="196" t="s">
        <v>124</v>
      </c>
      <c r="S69" s="196" t="s">
        <v>104</v>
      </c>
      <c r="T69" s="196">
        <v>9</v>
      </c>
      <c r="U69" s="197" t="s">
        <v>112</v>
      </c>
      <c r="V69" s="25" t="s">
        <v>0</v>
      </c>
      <c r="W69" s="25" t="s">
        <v>104</v>
      </c>
      <c r="X69" s="25">
        <v>2</v>
      </c>
      <c r="Y69" s="25">
        <f t="shared" si="5"/>
        <v>19</v>
      </c>
      <c r="Z69" s="25">
        <v>15</v>
      </c>
      <c r="AA69" s="26" t="s">
        <v>107</v>
      </c>
    </row>
    <row r="70" spans="1:27" ht="12.75">
      <c r="A70" s="19">
        <v>64</v>
      </c>
      <c r="B70" s="194" t="s">
        <v>338</v>
      </c>
      <c r="C70" s="335"/>
      <c r="D70" s="195" t="s">
        <v>128</v>
      </c>
      <c r="E70" s="174">
        <v>480</v>
      </c>
      <c r="F70" s="479" t="s">
        <v>436</v>
      </c>
      <c r="G70" s="295" t="str">
        <f t="shared" si="4"/>
        <v>01E0</v>
      </c>
      <c r="H70" s="178">
        <v>8</v>
      </c>
      <c r="I70" s="178" t="s">
        <v>448</v>
      </c>
      <c r="J70" s="196" t="s">
        <v>46</v>
      </c>
      <c r="K70" s="176">
        <v>6</v>
      </c>
      <c r="L70" s="196" t="s">
        <v>445</v>
      </c>
      <c r="M70" s="196">
        <v>3</v>
      </c>
      <c r="N70" s="196">
        <v>1</v>
      </c>
      <c r="O70" s="196" t="s">
        <v>122</v>
      </c>
      <c r="P70" s="197" t="s">
        <v>118</v>
      </c>
      <c r="Q70" s="178" t="s">
        <v>335</v>
      </c>
      <c r="R70" s="196" t="s">
        <v>124</v>
      </c>
      <c r="S70" s="196" t="s">
        <v>104</v>
      </c>
      <c r="T70" s="196">
        <v>9</v>
      </c>
      <c r="U70" s="197" t="s">
        <v>113</v>
      </c>
      <c r="V70" s="25" t="s">
        <v>0</v>
      </c>
      <c r="W70" s="25" t="s">
        <v>104</v>
      </c>
      <c r="X70" s="25">
        <v>2</v>
      </c>
      <c r="Y70" s="25">
        <f t="shared" si="5"/>
        <v>20</v>
      </c>
      <c r="Z70" s="25">
        <v>16</v>
      </c>
      <c r="AA70" s="26" t="s">
        <v>106</v>
      </c>
    </row>
    <row r="71" spans="1:27" ht="12.75">
      <c r="A71" s="49"/>
      <c r="B71" s="52"/>
      <c r="C71" s="52"/>
      <c r="D71" s="50"/>
      <c r="E71" s="51"/>
      <c r="F71" s="51"/>
      <c r="G71" s="51"/>
      <c r="H71" s="51"/>
      <c r="I71" s="38"/>
      <c r="J71" s="45"/>
      <c r="K71" s="57"/>
      <c r="L71" s="38"/>
      <c r="M71" s="45"/>
      <c r="N71" s="45"/>
      <c r="O71" s="45"/>
      <c r="P71" s="53"/>
      <c r="Q71" s="48"/>
      <c r="R71" s="49"/>
      <c r="S71" s="45"/>
      <c r="T71" s="45"/>
      <c r="U71" s="53"/>
      <c r="V71" s="54"/>
      <c r="W71" s="54"/>
      <c r="X71" s="54"/>
      <c r="Y71" s="54"/>
      <c r="Z71" s="54"/>
      <c r="AA71" s="55"/>
    </row>
    <row r="72" spans="1:27" ht="12.75">
      <c r="A72" s="19">
        <v>65</v>
      </c>
      <c r="B72" s="200" t="s">
        <v>982</v>
      </c>
      <c r="C72" s="200"/>
      <c r="D72" s="332" t="s">
        <v>128</v>
      </c>
      <c r="E72" s="333">
        <v>611</v>
      </c>
      <c r="F72" s="482" t="s">
        <v>436</v>
      </c>
      <c r="G72" s="483" t="str">
        <f aca="true" t="shared" si="6" ref="G72:G94">DEC2HEX(E72,4)</f>
        <v>0263</v>
      </c>
      <c r="H72" s="156">
        <v>6</v>
      </c>
      <c r="I72" s="150" t="s">
        <v>177</v>
      </c>
      <c r="J72" s="157" t="s">
        <v>70</v>
      </c>
      <c r="K72" s="158">
        <v>6</v>
      </c>
      <c r="L72" s="159" t="s">
        <v>98</v>
      </c>
      <c r="M72" s="191"/>
      <c r="N72" s="191"/>
      <c r="O72" s="191"/>
      <c r="P72" s="199" t="s">
        <v>109</v>
      </c>
      <c r="Q72" s="150" t="s">
        <v>335</v>
      </c>
      <c r="R72" s="159" t="s">
        <v>124</v>
      </c>
      <c r="S72" s="159" t="s">
        <v>94</v>
      </c>
      <c r="T72" s="159">
        <v>8</v>
      </c>
      <c r="U72" s="199" t="s">
        <v>109</v>
      </c>
      <c r="V72" s="442" t="s">
        <v>340</v>
      </c>
      <c r="W72" s="27" t="s">
        <v>98</v>
      </c>
      <c r="X72" s="27">
        <v>3</v>
      </c>
      <c r="Y72" s="27">
        <f aca="true" t="shared" si="7" ref="Y72:Y89">IF(Z72&lt;9,Z72+3,Z72+4)</f>
        <v>7</v>
      </c>
      <c r="Z72" s="27">
        <v>4</v>
      </c>
      <c r="AA72" s="28" t="s">
        <v>106</v>
      </c>
    </row>
    <row r="73" spans="1:27" ht="12.75">
      <c r="A73" s="19">
        <v>66</v>
      </c>
      <c r="B73" s="189" t="s">
        <v>983</v>
      </c>
      <c r="C73" s="200"/>
      <c r="D73" s="276" t="s">
        <v>128</v>
      </c>
      <c r="E73" s="277">
        <v>730</v>
      </c>
      <c r="F73" s="482" t="s">
        <v>436</v>
      </c>
      <c r="G73" s="483" t="str">
        <f t="shared" si="6"/>
        <v>02DA</v>
      </c>
      <c r="H73" s="156">
        <v>6</v>
      </c>
      <c r="I73" s="150" t="s">
        <v>177</v>
      </c>
      <c r="J73" s="157" t="s">
        <v>71</v>
      </c>
      <c r="K73" s="158">
        <v>6</v>
      </c>
      <c r="L73" s="159" t="s">
        <v>98</v>
      </c>
      <c r="M73" s="191"/>
      <c r="N73" s="191"/>
      <c r="O73" s="191"/>
      <c r="P73" s="199" t="s">
        <v>109</v>
      </c>
      <c r="Q73" s="150" t="s">
        <v>335</v>
      </c>
      <c r="R73" s="159" t="s">
        <v>124</v>
      </c>
      <c r="S73" s="159" t="s">
        <v>94</v>
      </c>
      <c r="T73" s="159">
        <v>9</v>
      </c>
      <c r="U73" s="199" t="s">
        <v>109</v>
      </c>
      <c r="V73" s="442" t="s">
        <v>340</v>
      </c>
      <c r="W73" s="27" t="s">
        <v>98</v>
      </c>
      <c r="X73" s="27">
        <v>3</v>
      </c>
      <c r="Y73" s="27">
        <f t="shared" si="7"/>
        <v>7</v>
      </c>
      <c r="Z73" s="27">
        <v>4</v>
      </c>
      <c r="AA73" s="28" t="s">
        <v>107</v>
      </c>
    </row>
    <row r="74" spans="1:27" ht="12.75">
      <c r="A74" s="19">
        <v>67</v>
      </c>
      <c r="B74" s="200" t="s">
        <v>984</v>
      </c>
      <c r="C74" s="200"/>
      <c r="D74" s="332" t="s">
        <v>128</v>
      </c>
      <c r="E74" s="333">
        <v>202</v>
      </c>
      <c r="F74" s="482" t="s">
        <v>436</v>
      </c>
      <c r="G74" s="483" t="str">
        <f t="shared" si="6"/>
        <v>00CA</v>
      </c>
      <c r="H74" s="156">
        <v>6</v>
      </c>
      <c r="I74" s="150" t="s">
        <v>177</v>
      </c>
      <c r="J74" s="157" t="s">
        <v>72</v>
      </c>
      <c r="K74" s="158">
        <v>6</v>
      </c>
      <c r="L74" s="159" t="s">
        <v>98</v>
      </c>
      <c r="M74" s="191"/>
      <c r="N74" s="191"/>
      <c r="O74" s="191"/>
      <c r="P74" s="199" t="s">
        <v>109</v>
      </c>
      <c r="Q74" s="150" t="s">
        <v>335</v>
      </c>
      <c r="R74" s="159" t="s">
        <v>124</v>
      </c>
      <c r="S74" s="159" t="s">
        <v>94</v>
      </c>
      <c r="T74" s="159">
        <v>10</v>
      </c>
      <c r="U74" s="199" t="s">
        <v>109</v>
      </c>
      <c r="V74" s="442" t="s">
        <v>340</v>
      </c>
      <c r="W74" s="27" t="s">
        <v>98</v>
      </c>
      <c r="X74" s="27">
        <v>3</v>
      </c>
      <c r="Y74" s="27">
        <f t="shared" si="7"/>
        <v>8</v>
      </c>
      <c r="Z74" s="27">
        <v>5</v>
      </c>
      <c r="AA74" s="28" t="s">
        <v>106</v>
      </c>
    </row>
    <row r="75" spans="1:27" ht="12.75">
      <c r="A75" s="19">
        <v>68</v>
      </c>
      <c r="B75" s="200" t="s">
        <v>985</v>
      </c>
      <c r="C75" s="200"/>
      <c r="D75" s="276" t="s">
        <v>128</v>
      </c>
      <c r="E75" s="277">
        <v>569</v>
      </c>
      <c r="F75" s="482" t="s">
        <v>436</v>
      </c>
      <c r="G75" s="483" t="str">
        <f t="shared" si="6"/>
        <v>0239</v>
      </c>
      <c r="H75" s="156">
        <v>6</v>
      </c>
      <c r="I75" s="150" t="s">
        <v>177</v>
      </c>
      <c r="J75" s="157" t="s">
        <v>73</v>
      </c>
      <c r="K75" s="158">
        <v>6</v>
      </c>
      <c r="L75" s="159" t="s">
        <v>98</v>
      </c>
      <c r="M75" s="191"/>
      <c r="N75" s="191"/>
      <c r="O75" s="191"/>
      <c r="P75" s="199" t="s">
        <v>109</v>
      </c>
      <c r="Q75" s="150" t="s">
        <v>335</v>
      </c>
      <c r="R75" s="159" t="s">
        <v>124</v>
      </c>
      <c r="S75" s="159" t="s">
        <v>94</v>
      </c>
      <c r="T75" s="159">
        <v>11</v>
      </c>
      <c r="U75" s="199" t="s">
        <v>109</v>
      </c>
      <c r="V75" s="442" t="s">
        <v>340</v>
      </c>
      <c r="W75" s="27" t="s">
        <v>98</v>
      </c>
      <c r="X75" s="27">
        <v>3</v>
      </c>
      <c r="Y75" s="27">
        <f t="shared" si="7"/>
        <v>8</v>
      </c>
      <c r="Z75" s="27">
        <v>5</v>
      </c>
      <c r="AA75" s="28" t="s">
        <v>107</v>
      </c>
    </row>
    <row r="76" spans="1:27" ht="12.75">
      <c r="A76" s="19">
        <v>69</v>
      </c>
      <c r="B76" s="200" t="s">
        <v>986</v>
      </c>
      <c r="C76" s="200"/>
      <c r="D76" s="332" t="s">
        <v>128</v>
      </c>
      <c r="E76" s="333">
        <v>274</v>
      </c>
      <c r="F76" s="482" t="s">
        <v>436</v>
      </c>
      <c r="G76" s="483" t="str">
        <f t="shared" si="6"/>
        <v>0112</v>
      </c>
      <c r="H76" s="156">
        <v>6</v>
      </c>
      <c r="I76" s="150" t="s">
        <v>177</v>
      </c>
      <c r="J76" s="157" t="s">
        <v>74</v>
      </c>
      <c r="K76" s="158">
        <v>6</v>
      </c>
      <c r="L76" s="159" t="s">
        <v>98</v>
      </c>
      <c r="M76" s="191"/>
      <c r="N76" s="191"/>
      <c r="O76" s="191"/>
      <c r="P76" s="199" t="s">
        <v>109</v>
      </c>
      <c r="Q76" s="150" t="s">
        <v>335</v>
      </c>
      <c r="R76" s="159" t="s">
        <v>124</v>
      </c>
      <c r="S76" s="159" t="s">
        <v>94</v>
      </c>
      <c r="T76" s="159">
        <v>12</v>
      </c>
      <c r="U76" s="199" t="s">
        <v>109</v>
      </c>
      <c r="V76" s="442" t="s">
        <v>340</v>
      </c>
      <c r="W76" s="27" t="s">
        <v>98</v>
      </c>
      <c r="X76" s="27">
        <v>3</v>
      </c>
      <c r="Y76" s="27">
        <f t="shared" si="7"/>
        <v>9</v>
      </c>
      <c r="Z76" s="27">
        <v>6</v>
      </c>
      <c r="AA76" s="28" t="s">
        <v>106</v>
      </c>
    </row>
    <row r="77" spans="1:27" ht="12.75">
      <c r="A77" s="19">
        <v>70</v>
      </c>
      <c r="B77" s="200" t="s">
        <v>987</v>
      </c>
      <c r="C77" s="200"/>
      <c r="D77" s="332" t="s">
        <v>128</v>
      </c>
      <c r="E77" s="333">
        <v>125</v>
      </c>
      <c r="F77" s="482" t="s">
        <v>436</v>
      </c>
      <c r="G77" s="483" t="str">
        <f t="shared" si="6"/>
        <v>007D</v>
      </c>
      <c r="H77" s="156">
        <v>6</v>
      </c>
      <c r="I77" s="150" t="s">
        <v>177</v>
      </c>
      <c r="J77" s="157" t="s">
        <v>75</v>
      </c>
      <c r="K77" s="158">
        <v>6</v>
      </c>
      <c r="L77" s="159" t="s">
        <v>98</v>
      </c>
      <c r="M77" s="191"/>
      <c r="N77" s="191"/>
      <c r="O77" s="191"/>
      <c r="P77" s="199" t="s">
        <v>109</v>
      </c>
      <c r="Q77" s="150" t="s">
        <v>335</v>
      </c>
      <c r="R77" s="159" t="s">
        <v>124</v>
      </c>
      <c r="S77" s="159" t="s">
        <v>125</v>
      </c>
      <c r="T77" s="159">
        <v>7</v>
      </c>
      <c r="U77" s="199" t="s">
        <v>109</v>
      </c>
      <c r="V77" s="442" t="s">
        <v>340</v>
      </c>
      <c r="W77" s="27" t="s">
        <v>98</v>
      </c>
      <c r="X77" s="27">
        <v>3</v>
      </c>
      <c r="Y77" s="27">
        <f t="shared" si="7"/>
        <v>9</v>
      </c>
      <c r="Z77" s="27">
        <v>6</v>
      </c>
      <c r="AA77" s="28" t="s">
        <v>107</v>
      </c>
    </row>
    <row r="78" spans="1:27" ht="12.75">
      <c r="A78" s="19">
        <v>71</v>
      </c>
      <c r="B78" s="200" t="s">
        <v>988</v>
      </c>
      <c r="C78" s="200"/>
      <c r="D78" s="332" t="s">
        <v>128</v>
      </c>
      <c r="E78" s="333">
        <v>19</v>
      </c>
      <c r="F78" s="482" t="s">
        <v>436</v>
      </c>
      <c r="G78" s="483" t="str">
        <f t="shared" si="6"/>
        <v>0013</v>
      </c>
      <c r="H78" s="156">
        <v>6</v>
      </c>
      <c r="I78" s="150" t="s">
        <v>177</v>
      </c>
      <c r="J78" s="157" t="s">
        <v>76</v>
      </c>
      <c r="K78" s="158">
        <v>6</v>
      </c>
      <c r="L78" s="159" t="s">
        <v>98</v>
      </c>
      <c r="M78" s="191"/>
      <c r="N78" s="191"/>
      <c r="O78" s="191"/>
      <c r="P78" s="199" t="s">
        <v>109</v>
      </c>
      <c r="Q78" s="150" t="s">
        <v>335</v>
      </c>
      <c r="R78" s="159" t="s">
        <v>124</v>
      </c>
      <c r="S78" s="159" t="s">
        <v>125</v>
      </c>
      <c r="T78" s="159">
        <v>8</v>
      </c>
      <c r="U78" s="199" t="s">
        <v>109</v>
      </c>
      <c r="V78" s="442" t="s">
        <v>340</v>
      </c>
      <c r="W78" s="27" t="s">
        <v>98</v>
      </c>
      <c r="X78" s="27">
        <v>3</v>
      </c>
      <c r="Y78" s="27">
        <f t="shared" si="7"/>
        <v>10</v>
      </c>
      <c r="Z78" s="27">
        <v>7</v>
      </c>
      <c r="AA78" s="28" t="s">
        <v>106</v>
      </c>
    </row>
    <row r="79" spans="1:27" ht="12.75">
      <c r="A79" s="19">
        <v>72</v>
      </c>
      <c r="B79" s="200" t="s">
        <v>989</v>
      </c>
      <c r="C79" s="200"/>
      <c r="D79" s="332" t="s">
        <v>128</v>
      </c>
      <c r="E79" s="333">
        <v>563</v>
      </c>
      <c r="F79" s="482" t="s">
        <v>436</v>
      </c>
      <c r="G79" s="483" t="str">
        <f t="shared" si="6"/>
        <v>0233</v>
      </c>
      <c r="H79" s="156">
        <v>6</v>
      </c>
      <c r="I79" s="150" t="s">
        <v>177</v>
      </c>
      <c r="J79" s="157" t="s">
        <v>77</v>
      </c>
      <c r="K79" s="158">
        <v>6</v>
      </c>
      <c r="L79" s="159" t="s">
        <v>98</v>
      </c>
      <c r="M79" s="191"/>
      <c r="N79" s="191"/>
      <c r="O79" s="191"/>
      <c r="P79" s="199" t="s">
        <v>109</v>
      </c>
      <c r="Q79" s="150" t="s">
        <v>335</v>
      </c>
      <c r="R79" s="159" t="s">
        <v>124</v>
      </c>
      <c r="S79" s="159" t="s">
        <v>125</v>
      </c>
      <c r="T79" s="159">
        <v>9</v>
      </c>
      <c r="U79" s="199" t="s">
        <v>109</v>
      </c>
      <c r="V79" s="442" t="s">
        <v>340</v>
      </c>
      <c r="W79" s="27" t="s">
        <v>98</v>
      </c>
      <c r="X79" s="27">
        <v>3</v>
      </c>
      <c r="Y79" s="27">
        <f t="shared" si="7"/>
        <v>10</v>
      </c>
      <c r="Z79" s="27">
        <v>7</v>
      </c>
      <c r="AA79" s="28" t="s">
        <v>107</v>
      </c>
    </row>
    <row r="80" spans="1:27" ht="12.75">
      <c r="A80" s="19">
        <v>73</v>
      </c>
      <c r="B80" s="200" t="s">
        <v>990</v>
      </c>
      <c r="C80" s="200"/>
      <c r="D80" s="332" t="s">
        <v>128</v>
      </c>
      <c r="E80" s="333">
        <v>566</v>
      </c>
      <c r="F80" s="482" t="s">
        <v>436</v>
      </c>
      <c r="G80" s="483" t="str">
        <f t="shared" si="6"/>
        <v>0236</v>
      </c>
      <c r="H80" s="156">
        <v>6</v>
      </c>
      <c r="I80" s="150" t="s">
        <v>177</v>
      </c>
      <c r="J80" s="157" t="s">
        <v>78</v>
      </c>
      <c r="K80" s="158">
        <v>6</v>
      </c>
      <c r="L80" s="159" t="s">
        <v>98</v>
      </c>
      <c r="M80" s="191"/>
      <c r="N80" s="191"/>
      <c r="O80" s="191"/>
      <c r="P80" s="199" t="s">
        <v>109</v>
      </c>
      <c r="Q80" s="150" t="s">
        <v>335</v>
      </c>
      <c r="R80" s="159" t="s">
        <v>124</v>
      </c>
      <c r="S80" s="159" t="s">
        <v>125</v>
      </c>
      <c r="T80" s="159">
        <v>10</v>
      </c>
      <c r="U80" s="199" t="s">
        <v>109</v>
      </c>
      <c r="V80" s="442" t="s">
        <v>340</v>
      </c>
      <c r="W80" s="27" t="s">
        <v>98</v>
      </c>
      <c r="X80" s="27">
        <v>3</v>
      </c>
      <c r="Y80" s="27">
        <f t="shared" si="7"/>
        <v>11</v>
      </c>
      <c r="Z80" s="27">
        <v>8</v>
      </c>
      <c r="AA80" s="28" t="s">
        <v>106</v>
      </c>
    </row>
    <row r="81" spans="1:27" ht="12.75">
      <c r="A81" s="19">
        <v>74</v>
      </c>
      <c r="B81" s="189" t="s">
        <v>991</v>
      </c>
      <c r="C81" s="200"/>
      <c r="D81" s="276" t="s">
        <v>128</v>
      </c>
      <c r="E81" s="277">
        <v>295</v>
      </c>
      <c r="F81" s="482" t="s">
        <v>436</v>
      </c>
      <c r="G81" s="483" t="str">
        <f t="shared" si="6"/>
        <v>0127</v>
      </c>
      <c r="H81" s="156">
        <v>6</v>
      </c>
      <c r="I81" s="150" t="s">
        <v>177</v>
      </c>
      <c r="J81" s="157" t="s">
        <v>79</v>
      </c>
      <c r="K81" s="158">
        <v>6</v>
      </c>
      <c r="L81" s="159" t="s">
        <v>98</v>
      </c>
      <c r="M81" s="191"/>
      <c r="N81" s="191"/>
      <c r="O81" s="191"/>
      <c r="P81" s="199" t="s">
        <v>109</v>
      </c>
      <c r="Q81" s="150" t="s">
        <v>335</v>
      </c>
      <c r="R81" s="159" t="s">
        <v>124</v>
      </c>
      <c r="S81" s="159" t="s">
        <v>125</v>
      </c>
      <c r="T81" s="159">
        <v>11</v>
      </c>
      <c r="U81" s="199" t="s">
        <v>109</v>
      </c>
      <c r="V81" s="442" t="s">
        <v>340</v>
      </c>
      <c r="W81" s="27" t="s">
        <v>98</v>
      </c>
      <c r="X81" s="27">
        <v>3</v>
      </c>
      <c r="Y81" s="27">
        <f t="shared" si="7"/>
        <v>11</v>
      </c>
      <c r="Z81" s="27">
        <v>8</v>
      </c>
      <c r="AA81" s="28" t="s">
        <v>107</v>
      </c>
    </row>
    <row r="82" spans="1:27" ht="12.75">
      <c r="A82" s="19">
        <v>75</v>
      </c>
      <c r="B82" s="200" t="s">
        <v>992</v>
      </c>
      <c r="C82" s="200"/>
      <c r="D82" s="332" t="s">
        <v>128</v>
      </c>
      <c r="E82" s="333">
        <v>242</v>
      </c>
      <c r="F82" s="482" t="s">
        <v>436</v>
      </c>
      <c r="G82" s="483" t="str">
        <f t="shared" si="6"/>
        <v>00F2</v>
      </c>
      <c r="H82" s="156">
        <v>6</v>
      </c>
      <c r="I82" s="150" t="s">
        <v>177</v>
      </c>
      <c r="J82" s="157" t="s">
        <v>80</v>
      </c>
      <c r="K82" s="158">
        <v>6</v>
      </c>
      <c r="L82" s="159" t="s">
        <v>98</v>
      </c>
      <c r="M82" s="191"/>
      <c r="N82" s="191"/>
      <c r="O82" s="191"/>
      <c r="P82" s="199" t="s">
        <v>109</v>
      </c>
      <c r="Q82" s="150" t="s">
        <v>335</v>
      </c>
      <c r="R82" s="159" t="s">
        <v>124</v>
      </c>
      <c r="S82" s="159" t="s">
        <v>125</v>
      </c>
      <c r="T82" s="159">
        <v>12</v>
      </c>
      <c r="U82" s="199" t="s">
        <v>109</v>
      </c>
      <c r="V82" s="442" t="s">
        <v>340</v>
      </c>
      <c r="W82" s="27" t="s">
        <v>98</v>
      </c>
      <c r="X82" s="27">
        <v>3</v>
      </c>
      <c r="Y82" s="27">
        <f t="shared" si="7"/>
        <v>13</v>
      </c>
      <c r="Z82" s="27">
        <v>9</v>
      </c>
      <c r="AA82" s="28" t="s">
        <v>106</v>
      </c>
    </row>
    <row r="83" spans="1:27" ht="12.75">
      <c r="A83" s="19">
        <v>76</v>
      </c>
      <c r="B83" s="200" t="s">
        <v>993</v>
      </c>
      <c r="C83" s="200"/>
      <c r="D83" s="332" t="s">
        <v>128</v>
      </c>
      <c r="E83" s="333">
        <v>540</v>
      </c>
      <c r="F83" s="482" t="s">
        <v>436</v>
      </c>
      <c r="G83" s="483" t="str">
        <f t="shared" si="6"/>
        <v>021C</v>
      </c>
      <c r="H83" s="156">
        <v>6</v>
      </c>
      <c r="I83" s="150" t="s">
        <v>177</v>
      </c>
      <c r="J83" s="157" t="s">
        <v>81</v>
      </c>
      <c r="K83" s="158">
        <v>6</v>
      </c>
      <c r="L83" s="159" t="s">
        <v>98</v>
      </c>
      <c r="M83" s="191"/>
      <c r="N83" s="191"/>
      <c r="O83" s="191"/>
      <c r="P83" s="199" t="s">
        <v>109</v>
      </c>
      <c r="Q83" s="150" t="s">
        <v>335</v>
      </c>
      <c r="R83" s="159" t="s">
        <v>124</v>
      </c>
      <c r="S83" s="159" t="s">
        <v>126</v>
      </c>
      <c r="T83" s="159">
        <v>7</v>
      </c>
      <c r="U83" s="199" t="s">
        <v>109</v>
      </c>
      <c r="V83" s="442" t="s">
        <v>340</v>
      </c>
      <c r="W83" s="27" t="s">
        <v>98</v>
      </c>
      <c r="X83" s="27">
        <v>3</v>
      </c>
      <c r="Y83" s="27">
        <f t="shared" si="7"/>
        <v>13</v>
      </c>
      <c r="Z83" s="27">
        <v>9</v>
      </c>
      <c r="AA83" s="28" t="s">
        <v>107</v>
      </c>
    </row>
    <row r="84" spans="1:27" ht="12.75">
      <c r="A84" s="19">
        <v>77</v>
      </c>
      <c r="B84" s="200" t="s">
        <v>994</v>
      </c>
      <c r="C84" s="200"/>
      <c r="D84" s="276" t="s">
        <v>128</v>
      </c>
      <c r="E84" s="277">
        <v>234</v>
      </c>
      <c r="F84" s="482" t="s">
        <v>436</v>
      </c>
      <c r="G84" s="483" t="str">
        <f t="shared" si="6"/>
        <v>00EA</v>
      </c>
      <c r="H84" s="156">
        <v>6</v>
      </c>
      <c r="I84" s="150" t="s">
        <v>177</v>
      </c>
      <c r="J84" s="157" t="s">
        <v>82</v>
      </c>
      <c r="K84" s="158">
        <v>6</v>
      </c>
      <c r="L84" s="159" t="s">
        <v>98</v>
      </c>
      <c r="M84" s="191"/>
      <c r="N84" s="191"/>
      <c r="O84" s="191"/>
      <c r="P84" s="199" t="s">
        <v>109</v>
      </c>
      <c r="Q84" s="150" t="s">
        <v>335</v>
      </c>
      <c r="R84" s="159" t="s">
        <v>124</v>
      </c>
      <c r="S84" s="159" t="s">
        <v>126</v>
      </c>
      <c r="T84" s="159">
        <v>8</v>
      </c>
      <c r="U84" s="199" t="s">
        <v>109</v>
      </c>
      <c r="V84" s="442" t="s">
        <v>340</v>
      </c>
      <c r="W84" s="27" t="s">
        <v>98</v>
      </c>
      <c r="X84" s="27">
        <v>3</v>
      </c>
      <c r="Y84" s="27">
        <f t="shared" si="7"/>
        <v>14</v>
      </c>
      <c r="Z84" s="27">
        <v>10</v>
      </c>
      <c r="AA84" s="28" t="s">
        <v>106</v>
      </c>
    </row>
    <row r="85" spans="1:27" ht="12.75">
      <c r="A85" s="19">
        <v>78</v>
      </c>
      <c r="B85" s="200" t="s">
        <v>995</v>
      </c>
      <c r="C85" s="200"/>
      <c r="D85" s="276" t="s">
        <v>128</v>
      </c>
      <c r="E85" s="277">
        <v>555</v>
      </c>
      <c r="F85" s="482" t="s">
        <v>436</v>
      </c>
      <c r="G85" s="483" t="str">
        <f t="shared" si="6"/>
        <v>022B</v>
      </c>
      <c r="H85" s="156">
        <v>6</v>
      </c>
      <c r="I85" s="150" t="s">
        <v>177</v>
      </c>
      <c r="J85" s="157" t="s">
        <v>83</v>
      </c>
      <c r="K85" s="158">
        <v>6</v>
      </c>
      <c r="L85" s="159" t="s">
        <v>98</v>
      </c>
      <c r="M85" s="191"/>
      <c r="N85" s="191"/>
      <c r="O85" s="191"/>
      <c r="P85" s="199" t="s">
        <v>109</v>
      </c>
      <c r="Q85" s="150" t="s">
        <v>335</v>
      </c>
      <c r="R85" s="159" t="s">
        <v>124</v>
      </c>
      <c r="S85" s="159" t="s">
        <v>126</v>
      </c>
      <c r="T85" s="159">
        <v>9</v>
      </c>
      <c r="U85" s="199" t="s">
        <v>109</v>
      </c>
      <c r="V85" s="442" t="s">
        <v>340</v>
      </c>
      <c r="W85" s="27" t="s">
        <v>98</v>
      </c>
      <c r="X85" s="27">
        <v>3</v>
      </c>
      <c r="Y85" s="27">
        <f t="shared" si="7"/>
        <v>14</v>
      </c>
      <c r="Z85" s="27">
        <v>10</v>
      </c>
      <c r="AA85" s="28" t="s">
        <v>107</v>
      </c>
    </row>
    <row r="86" spans="1:27" ht="12.75">
      <c r="A86" s="19">
        <v>79</v>
      </c>
      <c r="B86" s="200" t="s">
        <v>996</v>
      </c>
      <c r="C86" s="200"/>
      <c r="D86" s="332" t="s">
        <v>128</v>
      </c>
      <c r="E86" s="333">
        <v>680</v>
      </c>
      <c r="F86" s="482" t="s">
        <v>436</v>
      </c>
      <c r="G86" s="483" t="str">
        <f t="shared" si="6"/>
        <v>02A8</v>
      </c>
      <c r="H86" s="156">
        <v>6</v>
      </c>
      <c r="I86" s="150" t="s">
        <v>177</v>
      </c>
      <c r="J86" s="157" t="s">
        <v>84</v>
      </c>
      <c r="K86" s="158">
        <v>6</v>
      </c>
      <c r="L86" s="159" t="s">
        <v>98</v>
      </c>
      <c r="M86" s="191"/>
      <c r="N86" s="191"/>
      <c r="O86" s="191"/>
      <c r="P86" s="199" t="s">
        <v>109</v>
      </c>
      <c r="Q86" s="150" t="s">
        <v>335</v>
      </c>
      <c r="R86" s="159" t="s">
        <v>124</v>
      </c>
      <c r="S86" s="159" t="s">
        <v>126</v>
      </c>
      <c r="T86" s="159">
        <v>10</v>
      </c>
      <c r="U86" s="199" t="s">
        <v>109</v>
      </c>
      <c r="V86" s="442" t="s">
        <v>340</v>
      </c>
      <c r="W86" s="27" t="s">
        <v>98</v>
      </c>
      <c r="X86" s="27">
        <v>3</v>
      </c>
      <c r="Y86" s="27">
        <f t="shared" si="7"/>
        <v>15</v>
      </c>
      <c r="Z86" s="27">
        <v>11</v>
      </c>
      <c r="AA86" s="28" t="s">
        <v>106</v>
      </c>
    </row>
    <row r="87" spans="1:27" ht="12.75">
      <c r="A87" s="19">
        <v>80</v>
      </c>
      <c r="B87" s="200" t="s">
        <v>997</v>
      </c>
      <c r="C87" s="200"/>
      <c r="D87" s="332" t="s">
        <v>128</v>
      </c>
      <c r="E87" s="333">
        <v>557</v>
      </c>
      <c r="F87" s="482" t="s">
        <v>436</v>
      </c>
      <c r="G87" s="483" t="str">
        <f t="shared" si="6"/>
        <v>022D</v>
      </c>
      <c r="H87" s="156">
        <v>6</v>
      </c>
      <c r="I87" s="150" t="s">
        <v>177</v>
      </c>
      <c r="J87" s="157" t="s">
        <v>85</v>
      </c>
      <c r="K87" s="158">
        <v>6</v>
      </c>
      <c r="L87" s="159" t="s">
        <v>98</v>
      </c>
      <c r="M87" s="191"/>
      <c r="N87" s="191"/>
      <c r="O87" s="191"/>
      <c r="P87" s="199" t="s">
        <v>109</v>
      </c>
      <c r="Q87" s="150" t="s">
        <v>335</v>
      </c>
      <c r="R87" s="159" t="s">
        <v>124</v>
      </c>
      <c r="S87" s="159" t="s">
        <v>126</v>
      </c>
      <c r="T87" s="159">
        <v>11</v>
      </c>
      <c r="U87" s="199" t="s">
        <v>109</v>
      </c>
      <c r="V87" s="442" t="s">
        <v>340</v>
      </c>
      <c r="W87" s="27" t="s">
        <v>98</v>
      </c>
      <c r="X87" s="27">
        <v>3</v>
      </c>
      <c r="Y87" s="27">
        <f>IF(Z87&lt;9,Z87+3,Z87+4)</f>
        <v>15</v>
      </c>
      <c r="Z87" s="27">
        <v>11</v>
      </c>
      <c r="AA87" s="28" t="s">
        <v>107</v>
      </c>
    </row>
    <row r="88" spans="1:27" ht="12.75">
      <c r="A88" s="19">
        <v>81</v>
      </c>
      <c r="B88" s="200" t="s">
        <v>998</v>
      </c>
      <c r="C88" s="200"/>
      <c r="D88" s="332" t="s">
        <v>128</v>
      </c>
      <c r="E88" s="333">
        <v>63</v>
      </c>
      <c r="F88" s="482" t="s">
        <v>436</v>
      </c>
      <c r="G88" s="483" t="str">
        <f t="shared" si="6"/>
        <v>003F</v>
      </c>
      <c r="H88" s="156">
        <v>6</v>
      </c>
      <c r="I88" s="150" t="s">
        <v>177</v>
      </c>
      <c r="J88" s="157" t="s">
        <v>86</v>
      </c>
      <c r="K88" s="158">
        <v>6</v>
      </c>
      <c r="L88" s="159" t="s">
        <v>98</v>
      </c>
      <c r="M88" s="191"/>
      <c r="N88" s="191"/>
      <c r="O88" s="191"/>
      <c r="P88" s="199" t="s">
        <v>109</v>
      </c>
      <c r="Q88" s="150" t="s">
        <v>335</v>
      </c>
      <c r="R88" s="159" t="s">
        <v>124</v>
      </c>
      <c r="S88" s="159" t="s">
        <v>126</v>
      </c>
      <c r="T88" s="159">
        <v>12</v>
      </c>
      <c r="U88" s="199" t="s">
        <v>109</v>
      </c>
      <c r="V88" s="442" t="s">
        <v>340</v>
      </c>
      <c r="W88" s="27" t="s">
        <v>98</v>
      </c>
      <c r="X88" s="27">
        <v>3</v>
      </c>
      <c r="Y88" s="27">
        <f>IF(Z88&lt;9,Z88+3,Z88+4)</f>
        <v>16</v>
      </c>
      <c r="Z88" s="27">
        <v>12</v>
      </c>
      <c r="AA88" s="28" t="s">
        <v>106</v>
      </c>
    </row>
    <row r="89" spans="1:27" ht="12.75">
      <c r="A89" s="19">
        <v>82</v>
      </c>
      <c r="B89" s="200" t="s">
        <v>999</v>
      </c>
      <c r="C89" s="200"/>
      <c r="D89" s="276" t="s">
        <v>128</v>
      </c>
      <c r="E89" s="277">
        <v>218</v>
      </c>
      <c r="F89" s="482" t="s">
        <v>436</v>
      </c>
      <c r="G89" s="483" t="str">
        <f t="shared" si="6"/>
        <v>00DA</v>
      </c>
      <c r="H89" s="156">
        <v>6</v>
      </c>
      <c r="I89" s="150" t="s">
        <v>177</v>
      </c>
      <c r="J89" s="157" t="s">
        <v>87</v>
      </c>
      <c r="K89" s="158">
        <v>6</v>
      </c>
      <c r="L89" s="159" t="s">
        <v>98</v>
      </c>
      <c r="M89" s="191"/>
      <c r="N89" s="191"/>
      <c r="O89" s="191"/>
      <c r="P89" s="199" t="s">
        <v>109</v>
      </c>
      <c r="Q89" s="150" t="s">
        <v>335</v>
      </c>
      <c r="R89" s="159" t="s">
        <v>124</v>
      </c>
      <c r="S89" s="159" t="s">
        <v>127</v>
      </c>
      <c r="T89" s="159">
        <v>7</v>
      </c>
      <c r="U89" s="199" t="s">
        <v>109</v>
      </c>
      <c r="V89" s="442" t="s">
        <v>340</v>
      </c>
      <c r="W89" s="27" t="s">
        <v>98</v>
      </c>
      <c r="X89" s="27">
        <v>3</v>
      </c>
      <c r="Y89" s="27">
        <f t="shared" si="7"/>
        <v>16</v>
      </c>
      <c r="Z89" s="27">
        <v>12</v>
      </c>
      <c r="AA89" s="28" t="s">
        <v>107</v>
      </c>
    </row>
    <row r="90" spans="1:27" ht="12.75">
      <c r="A90" s="19">
        <v>83</v>
      </c>
      <c r="B90" s="189" t="s">
        <v>1000</v>
      </c>
      <c r="C90" s="200"/>
      <c r="D90" s="276" t="s">
        <v>128</v>
      </c>
      <c r="E90" s="277">
        <v>853</v>
      </c>
      <c r="F90" s="482" t="s">
        <v>436</v>
      </c>
      <c r="G90" s="483" t="str">
        <f t="shared" si="6"/>
        <v>0355</v>
      </c>
      <c r="H90" s="156">
        <v>6</v>
      </c>
      <c r="I90" s="150" t="s">
        <v>177</v>
      </c>
      <c r="J90" s="157" t="s">
        <v>88</v>
      </c>
      <c r="K90" s="158">
        <v>6</v>
      </c>
      <c r="L90" s="159" t="s">
        <v>98</v>
      </c>
      <c r="M90" s="191"/>
      <c r="N90" s="191"/>
      <c r="O90" s="191"/>
      <c r="P90" s="199" t="s">
        <v>109</v>
      </c>
      <c r="Q90" s="150" t="s">
        <v>335</v>
      </c>
      <c r="R90" s="159" t="s">
        <v>124</v>
      </c>
      <c r="S90" s="159" t="s">
        <v>127</v>
      </c>
      <c r="T90" s="159">
        <v>8</v>
      </c>
      <c r="U90" s="199" t="s">
        <v>109</v>
      </c>
      <c r="V90" s="442" t="s">
        <v>340</v>
      </c>
      <c r="W90" s="27" t="s">
        <v>98</v>
      </c>
      <c r="X90" s="27">
        <v>3</v>
      </c>
      <c r="Y90" s="27">
        <f>IF(Z90&lt;9,Z90+3,Z90+4)</f>
        <v>17</v>
      </c>
      <c r="Z90" s="27">
        <v>13</v>
      </c>
      <c r="AA90" s="28" t="s">
        <v>106</v>
      </c>
    </row>
    <row r="91" spans="1:27" ht="12.75">
      <c r="A91" s="19">
        <v>84</v>
      </c>
      <c r="B91" s="200" t="s">
        <v>1001</v>
      </c>
      <c r="C91" s="200"/>
      <c r="D91" s="332" t="s">
        <v>128</v>
      </c>
      <c r="E91" s="333">
        <v>210</v>
      </c>
      <c r="F91" s="482" t="s">
        <v>436</v>
      </c>
      <c r="G91" s="483" t="str">
        <f t="shared" si="6"/>
        <v>00D2</v>
      </c>
      <c r="H91" s="156">
        <v>6</v>
      </c>
      <c r="I91" s="150" t="s">
        <v>177</v>
      </c>
      <c r="J91" s="157" t="s">
        <v>89</v>
      </c>
      <c r="K91" s="158">
        <v>6</v>
      </c>
      <c r="L91" s="159" t="s">
        <v>98</v>
      </c>
      <c r="M91" s="191"/>
      <c r="N91" s="191"/>
      <c r="O91" s="191"/>
      <c r="P91" s="199" t="s">
        <v>109</v>
      </c>
      <c r="Q91" s="150" t="s">
        <v>335</v>
      </c>
      <c r="R91" s="159" t="s">
        <v>124</v>
      </c>
      <c r="S91" s="159" t="s">
        <v>127</v>
      </c>
      <c r="T91" s="159">
        <v>9</v>
      </c>
      <c r="U91" s="199" t="s">
        <v>109</v>
      </c>
      <c r="V91" s="442" t="s">
        <v>340</v>
      </c>
      <c r="W91" s="27" t="s">
        <v>98</v>
      </c>
      <c r="X91" s="27">
        <v>3</v>
      </c>
      <c r="Y91" s="27">
        <f>IF(Z91&lt;9,Z91+3,Z91+4)</f>
        <v>17</v>
      </c>
      <c r="Z91" s="27">
        <v>13</v>
      </c>
      <c r="AA91" s="28" t="s">
        <v>107</v>
      </c>
    </row>
    <row r="92" spans="1:27" ht="12.75">
      <c r="A92" s="19">
        <v>85</v>
      </c>
      <c r="B92" s="200" t="s">
        <v>1002</v>
      </c>
      <c r="C92" s="200"/>
      <c r="D92" s="332" t="s">
        <v>128</v>
      </c>
      <c r="E92" s="333">
        <v>154</v>
      </c>
      <c r="F92" s="482" t="s">
        <v>436</v>
      </c>
      <c r="G92" s="483" t="str">
        <f t="shared" si="6"/>
        <v>009A</v>
      </c>
      <c r="H92" s="156">
        <v>6</v>
      </c>
      <c r="I92" s="150" t="s">
        <v>177</v>
      </c>
      <c r="J92" s="157" t="s">
        <v>90</v>
      </c>
      <c r="K92" s="158">
        <v>6</v>
      </c>
      <c r="L92" s="159" t="s">
        <v>98</v>
      </c>
      <c r="M92" s="191"/>
      <c r="N92" s="191"/>
      <c r="O92" s="191"/>
      <c r="P92" s="199" t="s">
        <v>109</v>
      </c>
      <c r="Q92" s="150" t="s">
        <v>335</v>
      </c>
      <c r="R92" s="159" t="s">
        <v>124</v>
      </c>
      <c r="S92" s="159" t="s">
        <v>127</v>
      </c>
      <c r="T92" s="159">
        <v>10</v>
      </c>
      <c r="U92" s="199" t="s">
        <v>109</v>
      </c>
      <c r="V92" s="442" t="s">
        <v>340</v>
      </c>
      <c r="W92" s="27" t="s">
        <v>98</v>
      </c>
      <c r="X92" s="27">
        <v>3</v>
      </c>
      <c r="Y92" s="27">
        <f>IF(Z92&lt;9,Z92+3,Z92+4)</f>
        <v>18</v>
      </c>
      <c r="Z92" s="27">
        <v>14</v>
      </c>
      <c r="AA92" s="28" t="s">
        <v>106</v>
      </c>
    </row>
    <row r="93" spans="1:27" ht="12.75">
      <c r="A93" s="19">
        <v>86</v>
      </c>
      <c r="B93" s="200" t="s">
        <v>1003</v>
      </c>
      <c r="C93" s="200"/>
      <c r="D93" s="332" t="s">
        <v>128</v>
      </c>
      <c r="E93" s="333">
        <v>356</v>
      </c>
      <c r="F93" s="482" t="s">
        <v>436</v>
      </c>
      <c r="G93" s="483" t="str">
        <f t="shared" si="6"/>
        <v>0164</v>
      </c>
      <c r="H93" s="156">
        <v>6</v>
      </c>
      <c r="I93" s="150" t="s">
        <v>177</v>
      </c>
      <c r="J93" s="157" t="s">
        <v>91</v>
      </c>
      <c r="K93" s="158">
        <v>6</v>
      </c>
      <c r="L93" s="159" t="s">
        <v>98</v>
      </c>
      <c r="M93" s="191"/>
      <c r="N93" s="191"/>
      <c r="O93" s="191"/>
      <c r="P93" s="199" t="s">
        <v>109</v>
      </c>
      <c r="Q93" s="150" t="s">
        <v>335</v>
      </c>
      <c r="R93" s="159" t="s">
        <v>124</v>
      </c>
      <c r="S93" s="159" t="s">
        <v>127</v>
      </c>
      <c r="T93" s="159">
        <v>11</v>
      </c>
      <c r="U93" s="199" t="s">
        <v>109</v>
      </c>
      <c r="V93" s="442" t="s">
        <v>340</v>
      </c>
      <c r="W93" s="27" t="s">
        <v>98</v>
      </c>
      <c r="X93" s="27">
        <v>3</v>
      </c>
      <c r="Y93" s="27">
        <f>IF(Z93&lt;9,Z93+3,Z93+4)</f>
        <v>18</v>
      </c>
      <c r="Z93" s="27">
        <v>14</v>
      </c>
      <c r="AA93" s="28" t="s">
        <v>107</v>
      </c>
    </row>
    <row r="94" spans="1:27" ht="12.75">
      <c r="A94" s="19">
        <v>87</v>
      </c>
      <c r="B94" s="200" t="s">
        <v>1004</v>
      </c>
      <c r="C94" s="200"/>
      <c r="D94" s="276" t="s">
        <v>128</v>
      </c>
      <c r="E94" s="277">
        <v>857</v>
      </c>
      <c r="F94" s="482" t="s">
        <v>436</v>
      </c>
      <c r="G94" s="483" t="str">
        <f t="shared" si="6"/>
        <v>0359</v>
      </c>
      <c r="H94" s="156">
        <v>6</v>
      </c>
      <c r="I94" s="150" t="s">
        <v>177</v>
      </c>
      <c r="J94" s="157" t="s">
        <v>92</v>
      </c>
      <c r="K94" s="158">
        <v>6</v>
      </c>
      <c r="L94" s="159" t="s">
        <v>98</v>
      </c>
      <c r="M94" s="191"/>
      <c r="N94" s="191"/>
      <c r="O94" s="191"/>
      <c r="P94" s="199" t="s">
        <v>110</v>
      </c>
      <c r="Q94" s="150" t="s">
        <v>335</v>
      </c>
      <c r="R94" s="159" t="s">
        <v>124</v>
      </c>
      <c r="S94" s="159" t="s">
        <v>127</v>
      </c>
      <c r="T94" s="159">
        <v>12</v>
      </c>
      <c r="U94" s="199" t="s">
        <v>109</v>
      </c>
      <c r="V94" s="442" t="s">
        <v>340</v>
      </c>
      <c r="W94" s="27" t="s">
        <v>98</v>
      </c>
      <c r="X94" s="27">
        <v>3</v>
      </c>
      <c r="Y94" s="27">
        <f>IF(Z94&lt;9,Z94+3,Z94+4)</f>
        <v>19</v>
      </c>
      <c r="Z94" s="27">
        <v>15</v>
      </c>
      <c r="AA94" s="28" t="s">
        <v>106</v>
      </c>
    </row>
  </sheetData>
  <sheetProtection/>
  <mergeCells count="9">
    <mergeCell ref="Q1:AA1"/>
    <mergeCell ref="Q2:U2"/>
    <mergeCell ref="B1:P1"/>
    <mergeCell ref="F3:G3"/>
    <mergeCell ref="V2:AA2"/>
    <mergeCell ref="D3:E3"/>
    <mergeCell ref="O2:P2"/>
    <mergeCell ref="I2:N2"/>
    <mergeCell ref="D2:G2"/>
  </mergeCells>
  <printOptions/>
  <pageMargins left="0.75" right="0.75" top="1" bottom="1" header="0.5" footer="0.5"/>
  <pageSetup fitToHeight="1" fitToWidth="1" horizontalDpi="600" verticalDpi="600" orientation="landscape" paperSize="8" scale="43" r:id="rId3"/>
  <headerFooter alignWithMargins="0">
    <oddHeader>&amp;L&amp;20DUMP&amp;C&amp;20&amp;A&amp;R&amp;20Versonnex Collex-Bossy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10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2.75"/>
  <cols>
    <col min="1" max="1" width="4.8515625" style="1" bestFit="1" customWidth="1"/>
    <col min="2" max="2" width="12.8515625" style="0" bestFit="1" customWidth="1"/>
    <col min="3" max="3" width="5.140625" style="0" bestFit="1" customWidth="1"/>
    <col min="4" max="4" width="8.00390625" style="1" bestFit="1" customWidth="1"/>
    <col min="5" max="5" width="5.00390625" style="1" bestFit="1" customWidth="1"/>
    <col min="6" max="6" width="3.00390625" style="12" bestFit="1" customWidth="1"/>
    <col min="7" max="7" width="5.57421875" style="14" bestFit="1" customWidth="1"/>
    <col min="8" max="8" width="3.28125" style="1" bestFit="1" customWidth="1"/>
    <col min="9" max="9" width="5.7109375" style="1" bestFit="1" customWidth="1"/>
    <col min="10" max="10" width="13.7109375" style="1" bestFit="1" customWidth="1"/>
    <col min="11" max="11" width="2.8515625" style="1" bestFit="1" customWidth="1"/>
    <col min="12" max="12" width="4.8515625" style="1" bestFit="1" customWidth="1"/>
    <col min="13" max="13" width="3.421875" style="1" bestFit="1" customWidth="1"/>
    <col min="14" max="14" width="4.28125" style="1" bestFit="1" customWidth="1"/>
    <col min="15" max="15" width="2.28125" style="1" bestFit="1" customWidth="1"/>
    <col min="16" max="16" width="5.57421875" style="2" bestFit="1" customWidth="1"/>
    <col min="17" max="17" width="5.28125" style="1" bestFit="1" customWidth="1"/>
    <col min="18" max="18" width="5.57421875" style="1" bestFit="1" customWidth="1"/>
    <col min="19" max="19" width="2.421875" style="1" customWidth="1"/>
    <col min="20" max="20" width="3.00390625" style="1" customWidth="1"/>
    <col min="21" max="22" width="5.57421875" style="2" bestFit="1" customWidth="1"/>
    <col min="23" max="23" width="5.140625" style="1" bestFit="1" customWidth="1"/>
    <col min="24" max="24" width="5.421875" style="1" bestFit="1" customWidth="1"/>
    <col min="25" max="25" width="4.28125" style="1" bestFit="1" customWidth="1"/>
    <col min="26" max="26" width="4.8515625" style="1" bestFit="1" customWidth="1"/>
    <col min="27" max="27" width="4.8515625" style="2" bestFit="1" customWidth="1"/>
  </cols>
  <sheetData>
    <row r="1" spans="1:27" ht="12.75">
      <c r="A1" s="18"/>
      <c r="B1" s="556" t="s">
        <v>438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 t="s">
        <v>129</v>
      </c>
      <c r="R1" s="556"/>
      <c r="S1" s="556"/>
      <c r="T1" s="556"/>
      <c r="U1" s="556"/>
      <c r="V1" s="556"/>
      <c r="W1" s="556"/>
      <c r="X1" s="556"/>
      <c r="Y1" s="556"/>
      <c r="Z1" s="556"/>
      <c r="AA1" s="556"/>
    </row>
    <row r="2" spans="1:27" ht="12.75">
      <c r="A2" s="18"/>
      <c r="B2" s="18" t="s">
        <v>93</v>
      </c>
      <c r="C2" s="17" t="s">
        <v>486</v>
      </c>
      <c r="D2" s="555" t="s">
        <v>99</v>
      </c>
      <c r="E2" s="555"/>
      <c r="F2" s="555"/>
      <c r="G2" s="555"/>
      <c r="H2" s="19"/>
      <c r="I2" s="556" t="s">
        <v>439</v>
      </c>
      <c r="J2" s="558"/>
      <c r="K2" s="558"/>
      <c r="L2" s="558"/>
      <c r="M2" s="558"/>
      <c r="N2" s="558"/>
      <c r="O2" s="556" t="s">
        <v>108</v>
      </c>
      <c r="P2" s="556"/>
      <c r="Q2" s="556" t="s">
        <v>440</v>
      </c>
      <c r="R2" s="558"/>
      <c r="S2" s="558"/>
      <c r="T2" s="558"/>
      <c r="U2" s="558"/>
      <c r="V2" s="556" t="s">
        <v>441</v>
      </c>
      <c r="W2" s="558"/>
      <c r="X2" s="558"/>
      <c r="Y2" s="558"/>
      <c r="Z2" s="558"/>
      <c r="AA2" s="558"/>
    </row>
    <row r="3" spans="1:27" ht="12.75">
      <c r="A3" s="18" t="s">
        <v>96</v>
      </c>
      <c r="B3" s="18" t="s">
        <v>442</v>
      </c>
      <c r="C3" s="18"/>
      <c r="D3" s="555" t="s">
        <v>100</v>
      </c>
      <c r="E3" s="555"/>
      <c r="F3" s="555" t="s">
        <v>101</v>
      </c>
      <c r="G3" s="556"/>
      <c r="H3" s="19" t="s">
        <v>443</v>
      </c>
      <c r="I3" s="19" t="s">
        <v>176</v>
      </c>
      <c r="J3" s="18" t="s">
        <v>186</v>
      </c>
      <c r="K3" s="18" t="s">
        <v>446</v>
      </c>
      <c r="L3" s="18" t="s">
        <v>96</v>
      </c>
      <c r="M3" s="18" t="s">
        <v>475</v>
      </c>
      <c r="N3" s="18" t="s">
        <v>95</v>
      </c>
      <c r="O3" s="18"/>
      <c r="P3" s="29" t="s">
        <v>100</v>
      </c>
      <c r="Q3" s="18" t="s">
        <v>180</v>
      </c>
      <c r="R3" s="18" t="s">
        <v>185</v>
      </c>
      <c r="S3" s="18"/>
      <c r="T3" s="18"/>
      <c r="U3" s="29" t="s">
        <v>100</v>
      </c>
      <c r="V3" s="29" t="s">
        <v>186</v>
      </c>
      <c r="W3" s="18" t="s">
        <v>103</v>
      </c>
      <c r="X3" s="18" t="s">
        <v>185</v>
      </c>
      <c r="Y3" s="18" t="s">
        <v>95</v>
      </c>
      <c r="Z3" s="18" t="s">
        <v>102</v>
      </c>
      <c r="AA3" s="29" t="s">
        <v>105</v>
      </c>
    </row>
    <row r="4" spans="1:27" ht="12.75">
      <c r="A4" s="38"/>
      <c r="B4" s="39"/>
      <c r="C4" s="39"/>
      <c r="D4" s="45"/>
      <c r="E4" s="45"/>
      <c r="F4" s="46"/>
      <c r="G4" s="47"/>
      <c r="H4" s="45"/>
      <c r="I4" s="45"/>
      <c r="J4" s="38"/>
      <c r="K4" s="38"/>
      <c r="L4" s="38"/>
      <c r="M4" s="38"/>
      <c r="N4" s="38"/>
      <c r="O4" s="38"/>
      <c r="P4" s="43"/>
      <c r="Q4" s="38"/>
      <c r="R4" s="38"/>
      <c r="S4" s="38"/>
      <c r="T4" s="44"/>
      <c r="U4" s="43"/>
      <c r="V4" s="43"/>
      <c r="W4" s="38"/>
      <c r="X4" s="38"/>
      <c r="Y4" s="38"/>
      <c r="Z4" s="38"/>
      <c r="AA4" s="43"/>
    </row>
    <row r="5" spans="1:27" ht="12.75">
      <c r="A5" s="18">
        <v>1</v>
      </c>
      <c r="B5" s="130" t="s">
        <v>488</v>
      </c>
      <c r="C5" s="336"/>
      <c r="D5" s="193" t="s">
        <v>128</v>
      </c>
      <c r="E5" s="168">
        <v>69</v>
      </c>
      <c r="F5" s="492" t="s">
        <v>436</v>
      </c>
      <c r="G5" s="495" t="str">
        <f aca="true" t="shared" si="0" ref="G5:G26">DEC2HEX(E5,4)</f>
        <v>0045</v>
      </c>
      <c r="H5" s="141">
        <v>6</v>
      </c>
      <c r="I5" s="133" t="s">
        <v>177</v>
      </c>
      <c r="J5" s="142" t="s">
        <v>343</v>
      </c>
      <c r="K5" s="143">
        <v>7</v>
      </c>
      <c r="L5" s="144" t="s">
        <v>97</v>
      </c>
      <c r="M5" s="134"/>
      <c r="N5" s="134"/>
      <c r="O5" s="136"/>
      <c r="P5" s="135" t="s">
        <v>109</v>
      </c>
      <c r="Q5" s="136" t="s">
        <v>342</v>
      </c>
      <c r="R5" s="134" t="s">
        <v>124</v>
      </c>
      <c r="S5" s="134" t="s">
        <v>127</v>
      </c>
      <c r="T5" s="136">
        <v>5</v>
      </c>
      <c r="U5" s="135" t="s">
        <v>109</v>
      </c>
      <c r="V5" s="30" t="s">
        <v>0</v>
      </c>
      <c r="W5" s="30" t="s">
        <v>97</v>
      </c>
      <c r="X5" s="30">
        <v>1</v>
      </c>
      <c r="Y5" s="30">
        <f aca="true" t="shared" si="1" ref="Y5:Y26">IF(Z5&lt;9,Z5+3,Z5+4)</f>
        <v>19</v>
      </c>
      <c r="Z5" s="30">
        <v>15</v>
      </c>
      <c r="AA5" s="31" t="s">
        <v>107</v>
      </c>
    </row>
    <row r="6" spans="1:27" ht="12.75">
      <c r="A6" s="18">
        <v>2</v>
      </c>
      <c r="B6" s="160" t="s">
        <v>489</v>
      </c>
      <c r="C6" s="342"/>
      <c r="D6" s="193" t="s">
        <v>128</v>
      </c>
      <c r="E6" s="168">
        <v>122</v>
      </c>
      <c r="F6" s="492" t="s">
        <v>436</v>
      </c>
      <c r="G6" s="495" t="str">
        <f t="shared" si="0"/>
        <v>007A</v>
      </c>
      <c r="H6" s="141">
        <v>6</v>
      </c>
      <c r="I6" s="133" t="s">
        <v>177</v>
      </c>
      <c r="J6" s="142" t="s">
        <v>344</v>
      </c>
      <c r="K6" s="143">
        <v>7</v>
      </c>
      <c r="L6" s="144" t="s">
        <v>97</v>
      </c>
      <c r="M6" s="134"/>
      <c r="N6" s="134"/>
      <c r="O6" s="136"/>
      <c r="P6" s="135" t="s">
        <v>109</v>
      </c>
      <c r="Q6" s="136" t="s">
        <v>342</v>
      </c>
      <c r="R6" s="134" t="s">
        <v>124</v>
      </c>
      <c r="S6" s="134" t="s">
        <v>127</v>
      </c>
      <c r="T6" s="136">
        <v>4</v>
      </c>
      <c r="U6" s="135" t="s">
        <v>109</v>
      </c>
      <c r="V6" s="30" t="s">
        <v>0</v>
      </c>
      <c r="W6" s="30" t="s">
        <v>97</v>
      </c>
      <c r="X6" s="30">
        <v>1</v>
      </c>
      <c r="Y6" s="30">
        <f t="shared" si="1"/>
        <v>19</v>
      </c>
      <c r="Z6" s="30">
        <v>15</v>
      </c>
      <c r="AA6" s="31" t="s">
        <v>106</v>
      </c>
    </row>
    <row r="7" spans="1:27" ht="12.75">
      <c r="A7" s="18">
        <v>3</v>
      </c>
      <c r="B7" s="130" t="s">
        <v>490</v>
      </c>
      <c r="C7" s="336"/>
      <c r="D7" s="193" t="s">
        <v>128</v>
      </c>
      <c r="E7" s="168">
        <v>426</v>
      </c>
      <c r="F7" s="492" t="s">
        <v>436</v>
      </c>
      <c r="G7" s="495" t="str">
        <f t="shared" si="0"/>
        <v>01AA</v>
      </c>
      <c r="H7" s="141">
        <v>6</v>
      </c>
      <c r="I7" s="133" t="s">
        <v>177</v>
      </c>
      <c r="J7" s="142" t="s">
        <v>345</v>
      </c>
      <c r="K7" s="143">
        <v>7</v>
      </c>
      <c r="L7" s="144" t="s">
        <v>97</v>
      </c>
      <c r="M7" s="134"/>
      <c r="N7" s="134"/>
      <c r="O7" s="136"/>
      <c r="P7" s="135" t="s">
        <v>109</v>
      </c>
      <c r="Q7" s="136" t="s">
        <v>342</v>
      </c>
      <c r="R7" s="134" t="s">
        <v>124</v>
      </c>
      <c r="S7" s="134" t="s">
        <v>127</v>
      </c>
      <c r="T7" s="136">
        <v>3</v>
      </c>
      <c r="U7" s="135" t="s">
        <v>109</v>
      </c>
      <c r="V7" s="30" t="s">
        <v>0</v>
      </c>
      <c r="W7" s="30" t="s">
        <v>97</v>
      </c>
      <c r="X7" s="30">
        <v>1</v>
      </c>
      <c r="Y7" s="30">
        <f t="shared" si="1"/>
        <v>18</v>
      </c>
      <c r="Z7" s="30">
        <v>14</v>
      </c>
      <c r="AA7" s="31" t="s">
        <v>107</v>
      </c>
    </row>
    <row r="8" spans="1:27" ht="12.75">
      <c r="A8" s="18">
        <v>4</v>
      </c>
      <c r="B8" s="160" t="s">
        <v>491</v>
      </c>
      <c r="C8" s="342"/>
      <c r="D8" s="193" t="s">
        <v>128</v>
      </c>
      <c r="E8" s="168">
        <v>580</v>
      </c>
      <c r="F8" s="492" t="s">
        <v>436</v>
      </c>
      <c r="G8" s="495" t="str">
        <f t="shared" si="0"/>
        <v>0244</v>
      </c>
      <c r="H8" s="141">
        <v>6</v>
      </c>
      <c r="I8" s="133" t="s">
        <v>177</v>
      </c>
      <c r="J8" s="142" t="s">
        <v>346</v>
      </c>
      <c r="K8" s="143">
        <v>7</v>
      </c>
      <c r="L8" s="144" t="s">
        <v>97</v>
      </c>
      <c r="M8" s="134"/>
      <c r="N8" s="134"/>
      <c r="O8" s="136"/>
      <c r="P8" s="135" t="s">
        <v>109</v>
      </c>
      <c r="Q8" s="136" t="s">
        <v>342</v>
      </c>
      <c r="R8" s="134" t="s">
        <v>124</v>
      </c>
      <c r="S8" s="134" t="s">
        <v>127</v>
      </c>
      <c r="T8" s="136">
        <v>2</v>
      </c>
      <c r="U8" s="135" t="s">
        <v>109</v>
      </c>
      <c r="V8" s="30" t="s">
        <v>0</v>
      </c>
      <c r="W8" s="30" t="s">
        <v>97</v>
      </c>
      <c r="X8" s="30">
        <v>1</v>
      </c>
      <c r="Y8" s="30">
        <f t="shared" si="1"/>
        <v>18</v>
      </c>
      <c r="Z8" s="30">
        <v>14</v>
      </c>
      <c r="AA8" s="31" t="s">
        <v>106</v>
      </c>
    </row>
    <row r="9" spans="1:27" ht="12.75">
      <c r="A9" s="18">
        <v>5</v>
      </c>
      <c r="B9" s="130" t="s">
        <v>492</v>
      </c>
      <c r="C9" s="336"/>
      <c r="D9" s="193" t="s">
        <v>128</v>
      </c>
      <c r="E9" s="168">
        <v>123</v>
      </c>
      <c r="F9" s="492" t="s">
        <v>436</v>
      </c>
      <c r="G9" s="495" t="str">
        <f t="shared" si="0"/>
        <v>007B</v>
      </c>
      <c r="H9" s="141">
        <v>6</v>
      </c>
      <c r="I9" s="133" t="s">
        <v>177</v>
      </c>
      <c r="J9" s="142" t="s">
        <v>347</v>
      </c>
      <c r="K9" s="143">
        <v>7</v>
      </c>
      <c r="L9" s="144" t="s">
        <v>97</v>
      </c>
      <c r="M9" s="134"/>
      <c r="N9" s="134"/>
      <c r="O9" s="136"/>
      <c r="P9" s="135" t="s">
        <v>109</v>
      </c>
      <c r="Q9" s="136" t="s">
        <v>342</v>
      </c>
      <c r="R9" s="134" t="s">
        <v>124</v>
      </c>
      <c r="S9" s="134" t="s">
        <v>127</v>
      </c>
      <c r="T9" s="136">
        <v>1</v>
      </c>
      <c r="U9" s="135" t="s">
        <v>109</v>
      </c>
      <c r="V9" s="30" t="s">
        <v>0</v>
      </c>
      <c r="W9" s="30" t="s">
        <v>97</v>
      </c>
      <c r="X9" s="30">
        <v>1</v>
      </c>
      <c r="Y9" s="30">
        <f t="shared" si="1"/>
        <v>17</v>
      </c>
      <c r="Z9" s="30">
        <v>13</v>
      </c>
      <c r="AA9" s="31" t="s">
        <v>107</v>
      </c>
    </row>
    <row r="10" spans="1:27" ht="12.75">
      <c r="A10" s="18">
        <v>6</v>
      </c>
      <c r="B10" s="130" t="s">
        <v>493</v>
      </c>
      <c r="C10" s="336"/>
      <c r="D10" s="193" t="s">
        <v>128</v>
      </c>
      <c r="E10" s="168">
        <v>20</v>
      </c>
      <c r="F10" s="492" t="s">
        <v>436</v>
      </c>
      <c r="G10" s="495" t="str">
        <f t="shared" si="0"/>
        <v>0014</v>
      </c>
      <c r="H10" s="141">
        <v>6</v>
      </c>
      <c r="I10" s="133" t="s">
        <v>177</v>
      </c>
      <c r="J10" s="142" t="s">
        <v>348</v>
      </c>
      <c r="K10" s="143">
        <v>7</v>
      </c>
      <c r="L10" s="144" t="s">
        <v>97</v>
      </c>
      <c r="M10" s="134"/>
      <c r="N10" s="134"/>
      <c r="O10" s="136"/>
      <c r="P10" s="135" t="s">
        <v>109</v>
      </c>
      <c r="Q10" s="136" t="s">
        <v>342</v>
      </c>
      <c r="R10" s="134" t="s">
        <v>124</v>
      </c>
      <c r="S10" s="134" t="s">
        <v>126</v>
      </c>
      <c r="T10" s="136">
        <v>6</v>
      </c>
      <c r="U10" s="135" t="s">
        <v>109</v>
      </c>
      <c r="V10" s="30" t="s">
        <v>0</v>
      </c>
      <c r="W10" s="30" t="s">
        <v>97</v>
      </c>
      <c r="X10" s="30">
        <v>1</v>
      </c>
      <c r="Y10" s="30">
        <f t="shared" si="1"/>
        <v>17</v>
      </c>
      <c r="Z10" s="30">
        <v>13</v>
      </c>
      <c r="AA10" s="31" t="s">
        <v>106</v>
      </c>
    </row>
    <row r="11" spans="1:27" ht="12.75">
      <c r="A11" s="18">
        <v>7</v>
      </c>
      <c r="B11" s="130" t="s">
        <v>494</v>
      </c>
      <c r="C11" s="336"/>
      <c r="D11" s="193" t="s">
        <v>128</v>
      </c>
      <c r="E11" s="168">
        <v>140</v>
      </c>
      <c r="F11" s="492" t="s">
        <v>436</v>
      </c>
      <c r="G11" s="495" t="str">
        <f t="shared" si="0"/>
        <v>008C</v>
      </c>
      <c r="H11" s="141">
        <v>6</v>
      </c>
      <c r="I11" s="133" t="s">
        <v>177</v>
      </c>
      <c r="J11" s="142" t="s">
        <v>349</v>
      </c>
      <c r="K11" s="143">
        <v>7</v>
      </c>
      <c r="L11" s="144" t="s">
        <v>97</v>
      </c>
      <c r="M11" s="134"/>
      <c r="N11" s="134"/>
      <c r="O11" s="136"/>
      <c r="P11" s="135" t="s">
        <v>109</v>
      </c>
      <c r="Q11" s="136" t="s">
        <v>342</v>
      </c>
      <c r="R11" s="134" t="s">
        <v>124</v>
      </c>
      <c r="S11" s="134" t="s">
        <v>126</v>
      </c>
      <c r="T11" s="136">
        <v>5</v>
      </c>
      <c r="U11" s="135" t="s">
        <v>109</v>
      </c>
      <c r="V11" s="30" t="s">
        <v>0</v>
      </c>
      <c r="W11" s="30" t="s">
        <v>97</v>
      </c>
      <c r="X11" s="30">
        <v>1</v>
      </c>
      <c r="Y11" s="30">
        <f t="shared" si="1"/>
        <v>16</v>
      </c>
      <c r="Z11" s="30">
        <v>12</v>
      </c>
      <c r="AA11" s="31" t="s">
        <v>107</v>
      </c>
    </row>
    <row r="12" spans="1:27" ht="12.75">
      <c r="A12" s="18">
        <v>8</v>
      </c>
      <c r="B12" s="130" t="s">
        <v>495</v>
      </c>
      <c r="C12" s="336"/>
      <c r="D12" s="193" t="s">
        <v>128</v>
      </c>
      <c r="E12" s="168">
        <v>126</v>
      </c>
      <c r="F12" s="492" t="s">
        <v>436</v>
      </c>
      <c r="G12" s="495" t="str">
        <f t="shared" si="0"/>
        <v>007E</v>
      </c>
      <c r="H12" s="141">
        <v>6</v>
      </c>
      <c r="I12" s="133" t="s">
        <v>177</v>
      </c>
      <c r="J12" s="142" t="s">
        <v>350</v>
      </c>
      <c r="K12" s="143">
        <v>7</v>
      </c>
      <c r="L12" s="144" t="s">
        <v>97</v>
      </c>
      <c r="M12" s="134"/>
      <c r="N12" s="134"/>
      <c r="O12" s="136"/>
      <c r="P12" s="135" t="s">
        <v>109</v>
      </c>
      <c r="Q12" s="136" t="s">
        <v>342</v>
      </c>
      <c r="R12" s="134" t="s">
        <v>124</v>
      </c>
      <c r="S12" s="134" t="s">
        <v>126</v>
      </c>
      <c r="T12" s="136">
        <v>4</v>
      </c>
      <c r="U12" s="135" t="s">
        <v>109</v>
      </c>
      <c r="V12" s="30" t="s">
        <v>0</v>
      </c>
      <c r="W12" s="30" t="s">
        <v>97</v>
      </c>
      <c r="X12" s="30">
        <v>1</v>
      </c>
      <c r="Y12" s="30">
        <f t="shared" si="1"/>
        <v>16</v>
      </c>
      <c r="Z12" s="30">
        <v>12</v>
      </c>
      <c r="AA12" s="31" t="s">
        <v>106</v>
      </c>
    </row>
    <row r="13" spans="1:27" ht="12.75">
      <c r="A13" s="18">
        <v>9</v>
      </c>
      <c r="B13" s="130" t="s">
        <v>496</v>
      </c>
      <c r="C13" s="336"/>
      <c r="D13" s="193" t="s">
        <v>128</v>
      </c>
      <c r="E13" s="168">
        <v>43</v>
      </c>
      <c r="F13" s="492" t="s">
        <v>436</v>
      </c>
      <c r="G13" s="495" t="str">
        <f t="shared" si="0"/>
        <v>002B</v>
      </c>
      <c r="H13" s="141">
        <v>6</v>
      </c>
      <c r="I13" s="133" t="s">
        <v>177</v>
      </c>
      <c r="J13" s="142" t="s">
        <v>351</v>
      </c>
      <c r="K13" s="143">
        <v>7</v>
      </c>
      <c r="L13" s="144" t="s">
        <v>97</v>
      </c>
      <c r="M13" s="134"/>
      <c r="N13" s="134"/>
      <c r="O13" s="136"/>
      <c r="P13" s="135" t="s">
        <v>109</v>
      </c>
      <c r="Q13" s="136" t="s">
        <v>342</v>
      </c>
      <c r="R13" s="134" t="s">
        <v>124</v>
      </c>
      <c r="S13" s="134" t="s">
        <v>126</v>
      </c>
      <c r="T13" s="136">
        <v>3</v>
      </c>
      <c r="U13" s="135" t="s">
        <v>109</v>
      </c>
      <c r="V13" s="30" t="s">
        <v>0</v>
      </c>
      <c r="W13" s="30" t="s">
        <v>97</v>
      </c>
      <c r="X13" s="30">
        <v>1</v>
      </c>
      <c r="Y13" s="30">
        <f t="shared" si="1"/>
        <v>15</v>
      </c>
      <c r="Z13" s="30">
        <v>11</v>
      </c>
      <c r="AA13" s="31" t="s">
        <v>107</v>
      </c>
    </row>
    <row r="14" spans="1:27" ht="12.75">
      <c r="A14" s="18">
        <v>10</v>
      </c>
      <c r="B14" s="130" t="s">
        <v>497</v>
      </c>
      <c r="C14" s="336"/>
      <c r="D14" s="193" t="s">
        <v>128</v>
      </c>
      <c r="E14" s="168">
        <v>454</v>
      </c>
      <c r="F14" s="492" t="s">
        <v>436</v>
      </c>
      <c r="G14" s="495" t="str">
        <f t="shared" si="0"/>
        <v>01C6</v>
      </c>
      <c r="H14" s="141">
        <v>6</v>
      </c>
      <c r="I14" s="133" t="s">
        <v>177</v>
      </c>
      <c r="J14" s="142" t="s">
        <v>352</v>
      </c>
      <c r="K14" s="143">
        <v>7</v>
      </c>
      <c r="L14" s="144" t="s">
        <v>97</v>
      </c>
      <c r="M14" s="134"/>
      <c r="N14" s="134"/>
      <c r="O14" s="136"/>
      <c r="P14" s="135" t="s">
        <v>109</v>
      </c>
      <c r="Q14" s="136" t="s">
        <v>342</v>
      </c>
      <c r="R14" s="134" t="s">
        <v>124</v>
      </c>
      <c r="S14" s="134" t="s">
        <v>126</v>
      </c>
      <c r="T14" s="136">
        <v>2</v>
      </c>
      <c r="U14" s="135" t="s">
        <v>109</v>
      </c>
      <c r="V14" s="30" t="s">
        <v>0</v>
      </c>
      <c r="W14" s="30" t="s">
        <v>97</v>
      </c>
      <c r="X14" s="30">
        <v>1</v>
      </c>
      <c r="Y14" s="30">
        <f t="shared" si="1"/>
        <v>15</v>
      </c>
      <c r="Z14" s="30">
        <v>11</v>
      </c>
      <c r="AA14" s="31" t="s">
        <v>106</v>
      </c>
    </row>
    <row r="15" spans="1:27" ht="12.75">
      <c r="A15" s="18">
        <v>11</v>
      </c>
      <c r="B15" s="160" t="s">
        <v>498</v>
      </c>
      <c r="C15" s="342"/>
      <c r="D15" s="193" t="s">
        <v>128</v>
      </c>
      <c r="E15" s="168">
        <v>17</v>
      </c>
      <c r="F15" s="492" t="s">
        <v>436</v>
      </c>
      <c r="G15" s="495" t="str">
        <f t="shared" si="0"/>
        <v>0011</v>
      </c>
      <c r="H15" s="141">
        <v>6</v>
      </c>
      <c r="I15" s="133" t="s">
        <v>177</v>
      </c>
      <c r="J15" s="142" t="s">
        <v>353</v>
      </c>
      <c r="K15" s="143">
        <v>7</v>
      </c>
      <c r="L15" s="144" t="s">
        <v>97</v>
      </c>
      <c r="M15" s="134"/>
      <c r="N15" s="134"/>
      <c r="O15" s="136"/>
      <c r="P15" s="135" t="s">
        <v>109</v>
      </c>
      <c r="Q15" s="136" t="s">
        <v>342</v>
      </c>
      <c r="R15" s="134" t="s">
        <v>124</v>
      </c>
      <c r="S15" s="134" t="s">
        <v>126</v>
      </c>
      <c r="T15" s="136">
        <v>1</v>
      </c>
      <c r="U15" s="135" t="s">
        <v>109</v>
      </c>
      <c r="V15" s="30" t="s">
        <v>0</v>
      </c>
      <c r="W15" s="30" t="s">
        <v>97</v>
      </c>
      <c r="X15" s="30">
        <v>1</v>
      </c>
      <c r="Y15" s="30">
        <f t="shared" si="1"/>
        <v>14</v>
      </c>
      <c r="Z15" s="30">
        <v>10</v>
      </c>
      <c r="AA15" s="31" t="s">
        <v>107</v>
      </c>
    </row>
    <row r="16" spans="1:27" ht="12.75">
      <c r="A16" s="18">
        <v>12</v>
      </c>
      <c r="B16" s="130" t="s">
        <v>499</v>
      </c>
      <c r="C16" s="336"/>
      <c r="D16" s="193" t="s">
        <v>128</v>
      </c>
      <c r="E16" s="168">
        <v>47</v>
      </c>
      <c r="F16" s="492" t="s">
        <v>436</v>
      </c>
      <c r="G16" s="495" t="str">
        <f t="shared" si="0"/>
        <v>002F</v>
      </c>
      <c r="H16" s="141">
        <v>6</v>
      </c>
      <c r="I16" s="133" t="s">
        <v>177</v>
      </c>
      <c r="J16" s="142" t="s">
        <v>354</v>
      </c>
      <c r="K16" s="143">
        <v>7</v>
      </c>
      <c r="L16" s="144" t="s">
        <v>97</v>
      </c>
      <c r="M16" s="134"/>
      <c r="N16" s="134"/>
      <c r="O16" s="136"/>
      <c r="P16" s="135" t="s">
        <v>109</v>
      </c>
      <c r="Q16" s="136" t="s">
        <v>342</v>
      </c>
      <c r="R16" s="134" t="s">
        <v>124</v>
      </c>
      <c r="S16" s="134" t="s">
        <v>125</v>
      </c>
      <c r="T16" s="136">
        <v>6</v>
      </c>
      <c r="U16" s="135" t="s">
        <v>109</v>
      </c>
      <c r="V16" s="30" t="s">
        <v>0</v>
      </c>
      <c r="W16" s="30" t="s">
        <v>97</v>
      </c>
      <c r="X16" s="30">
        <v>1</v>
      </c>
      <c r="Y16" s="30">
        <f t="shared" si="1"/>
        <v>14</v>
      </c>
      <c r="Z16" s="30">
        <v>10</v>
      </c>
      <c r="AA16" s="31" t="s">
        <v>106</v>
      </c>
    </row>
    <row r="17" spans="1:27" ht="12.75">
      <c r="A17" s="18">
        <v>13</v>
      </c>
      <c r="B17" s="130" t="s">
        <v>500</v>
      </c>
      <c r="C17" s="336"/>
      <c r="D17" s="193" t="s">
        <v>128</v>
      </c>
      <c r="E17" s="168">
        <v>87</v>
      </c>
      <c r="F17" s="492" t="s">
        <v>436</v>
      </c>
      <c r="G17" s="495" t="str">
        <f t="shared" si="0"/>
        <v>0057</v>
      </c>
      <c r="H17" s="141">
        <v>6</v>
      </c>
      <c r="I17" s="133" t="s">
        <v>177</v>
      </c>
      <c r="J17" s="142" t="s">
        <v>355</v>
      </c>
      <c r="K17" s="143">
        <v>7</v>
      </c>
      <c r="L17" s="144" t="s">
        <v>97</v>
      </c>
      <c r="M17" s="134"/>
      <c r="N17" s="134"/>
      <c r="O17" s="136"/>
      <c r="P17" s="135" t="s">
        <v>109</v>
      </c>
      <c r="Q17" s="136" t="s">
        <v>342</v>
      </c>
      <c r="R17" s="134" t="s">
        <v>124</v>
      </c>
      <c r="S17" s="134" t="s">
        <v>125</v>
      </c>
      <c r="T17" s="136">
        <v>5</v>
      </c>
      <c r="U17" s="135" t="s">
        <v>109</v>
      </c>
      <c r="V17" s="30" t="s">
        <v>0</v>
      </c>
      <c r="W17" s="30" t="s">
        <v>97</v>
      </c>
      <c r="X17" s="30">
        <v>1</v>
      </c>
      <c r="Y17" s="30">
        <f t="shared" si="1"/>
        <v>13</v>
      </c>
      <c r="Z17" s="30">
        <v>9</v>
      </c>
      <c r="AA17" s="31" t="s">
        <v>107</v>
      </c>
    </row>
    <row r="18" spans="1:27" ht="12.75">
      <c r="A18" s="18">
        <v>14</v>
      </c>
      <c r="B18" s="130" t="s">
        <v>501</v>
      </c>
      <c r="C18" s="336"/>
      <c r="D18" s="193" t="s">
        <v>128</v>
      </c>
      <c r="E18" s="168">
        <v>74</v>
      </c>
      <c r="F18" s="492" t="s">
        <v>436</v>
      </c>
      <c r="G18" s="495" t="str">
        <f t="shared" si="0"/>
        <v>004A</v>
      </c>
      <c r="H18" s="141">
        <v>6</v>
      </c>
      <c r="I18" s="133" t="s">
        <v>177</v>
      </c>
      <c r="J18" s="142" t="s">
        <v>356</v>
      </c>
      <c r="K18" s="143">
        <v>7</v>
      </c>
      <c r="L18" s="144" t="s">
        <v>97</v>
      </c>
      <c r="M18" s="134"/>
      <c r="N18" s="134"/>
      <c r="O18" s="136"/>
      <c r="P18" s="135" t="s">
        <v>109</v>
      </c>
      <c r="Q18" s="136" t="s">
        <v>342</v>
      </c>
      <c r="R18" s="134" t="s">
        <v>124</v>
      </c>
      <c r="S18" s="134" t="s">
        <v>125</v>
      </c>
      <c r="T18" s="136">
        <v>4</v>
      </c>
      <c r="U18" s="135" t="s">
        <v>109</v>
      </c>
      <c r="V18" s="30" t="s">
        <v>0</v>
      </c>
      <c r="W18" s="30" t="s">
        <v>97</v>
      </c>
      <c r="X18" s="30">
        <v>1</v>
      </c>
      <c r="Y18" s="30">
        <f t="shared" si="1"/>
        <v>13</v>
      </c>
      <c r="Z18" s="30">
        <v>9</v>
      </c>
      <c r="AA18" s="31" t="s">
        <v>106</v>
      </c>
    </row>
    <row r="19" spans="1:27" ht="12.75">
      <c r="A19" s="18">
        <v>15</v>
      </c>
      <c r="B19" s="130" t="s">
        <v>502</v>
      </c>
      <c r="C19" s="336"/>
      <c r="D19" s="193" t="s">
        <v>128</v>
      </c>
      <c r="E19" s="168">
        <v>466</v>
      </c>
      <c r="F19" s="492" t="s">
        <v>436</v>
      </c>
      <c r="G19" s="495" t="str">
        <f t="shared" si="0"/>
        <v>01D2</v>
      </c>
      <c r="H19" s="141">
        <v>6</v>
      </c>
      <c r="I19" s="133" t="s">
        <v>177</v>
      </c>
      <c r="J19" s="142" t="s">
        <v>357</v>
      </c>
      <c r="K19" s="143">
        <v>7</v>
      </c>
      <c r="L19" s="144" t="s">
        <v>97</v>
      </c>
      <c r="M19" s="134"/>
      <c r="N19" s="134"/>
      <c r="O19" s="136"/>
      <c r="P19" s="135" t="s">
        <v>109</v>
      </c>
      <c r="Q19" s="136" t="s">
        <v>342</v>
      </c>
      <c r="R19" s="134" t="s">
        <v>124</v>
      </c>
      <c r="S19" s="134" t="s">
        <v>125</v>
      </c>
      <c r="T19" s="136">
        <v>3</v>
      </c>
      <c r="U19" s="135" t="s">
        <v>109</v>
      </c>
      <c r="V19" s="30" t="s">
        <v>0</v>
      </c>
      <c r="W19" s="30" t="s">
        <v>97</v>
      </c>
      <c r="X19" s="30">
        <v>1</v>
      </c>
      <c r="Y19" s="30">
        <f t="shared" si="1"/>
        <v>11</v>
      </c>
      <c r="Z19" s="30">
        <v>8</v>
      </c>
      <c r="AA19" s="31" t="s">
        <v>107</v>
      </c>
    </row>
    <row r="20" spans="1:27" ht="12.75">
      <c r="A20" s="18">
        <v>16</v>
      </c>
      <c r="B20" s="160" t="s">
        <v>503</v>
      </c>
      <c r="C20" s="342"/>
      <c r="D20" s="193" t="s">
        <v>128</v>
      </c>
      <c r="E20" s="168">
        <v>208</v>
      </c>
      <c r="F20" s="492" t="s">
        <v>436</v>
      </c>
      <c r="G20" s="495" t="str">
        <f t="shared" si="0"/>
        <v>00D0</v>
      </c>
      <c r="H20" s="141">
        <v>6</v>
      </c>
      <c r="I20" s="133" t="s">
        <v>177</v>
      </c>
      <c r="J20" s="142" t="s">
        <v>358</v>
      </c>
      <c r="K20" s="143">
        <v>7</v>
      </c>
      <c r="L20" s="144" t="s">
        <v>97</v>
      </c>
      <c r="M20" s="134"/>
      <c r="N20" s="134"/>
      <c r="O20" s="136"/>
      <c r="P20" s="135" t="s">
        <v>109</v>
      </c>
      <c r="Q20" s="136" t="s">
        <v>342</v>
      </c>
      <c r="R20" s="134" t="s">
        <v>124</v>
      </c>
      <c r="S20" s="134" t="s">
        <v>125</v>
      </c>
      <c r="T20" s="136">
        <v>2</v>
      </c>
      <c r="U20" s="135" t="s">
        <v>109</v>
      </c>
      <c r="V20" s="30" t="s">
        <v>0</v>
      </c>
      <c r="W20" s="30" t="s">
        <v>97</v>
      </c>
      <c r="X20" s="30">
        <v>1</v>
      </c>
      <c r="Y20" s="30">
        <f t="shared" si="1"/>
        <v>11</v>
      </c>
      <c r="Z20" s="30">
        <v>8</v>
      </c>
      <c r="AA20" s="31" t="s">
        <v>106</v>
      </c>
    </row>
    <row r="21" spans="1:27" ht="12.75">
      <c r="A21" s="18">
        <v>17</v>
      </c>
      <c r="B21" s="130" t="s">
        <v>504</v>
      </c>
      <c r="C21" s="336"/>
      <c r="D21" s="193" t="s">
        <v>128</v>
      </c>
      <c r="E21" s="168">
        <v>334</v>
      </c>
      <c r="F21" s="492" t="s">
        <v>436</v>
      </c>
      <c r="G21" s="495" t="str">
        <f t="shared" si="0"/>
        <v>014E</v>
      </c>
      <c r="H21" s="141">
        <v>6</v>
      </c>
      <c r="I21" s="133" t="s">
        <v>177</v>
      </c>
      <c r="J21" s="142" t="s">
        <v>359</v>
      </c>
      <c r="K21" s="143">
        <v>7</v>
      </c>
      <c r="L21" s="144" t="s">
        <v>97</v>
      </c>
      <c r="M21" s="134"/>
      <c r="N21" s="134"/>
      <c r="O21" s="136"/>
      <c r="P21" s="135" t="s">
        <v>109</v>
      </c>
      <c r="Q21" s="136" t="s">
        <v>342</v>
      </c>
      <c r="R21" s="134" t="s">
        <v>124</v>
      </c>
      <c r="S21" s="134" t="s">
        <v>125</v>
      </c>
      <c r="T21" s="136">
        <v>1</v>
      </c>
      <c r="U21" s="135" t="s">
        <v>109</v>
      </c>
      <c r="V21" s="30" t="s">
        <v>0</v>
      </c>
      <c r="W21" s="30" t="s">
        <v>97</v>
      </c>
      <c r="X21" s="30">
        <v>1</v>
      </c>
      <c r="Y21" s="30">
        <f t="shared" si="1"/>
        <v>10</v>
      </c>
      <c r="Z21" s="30">
        <v>7</v>
      </c>
      <c r="AA21" s="31" t="s">
        <v>107</v>
      </c>
    </row>
    <row r="22" spans="1:27" ht="12.75">
      <c r="A22" s="18">
        <v>18</v>
      </c>
      <c r="B22" s="130" t="s">
        <v>505</v>
      </c>
      <c r="C22" s="336"/>
      <c r="D22" s="193" t="s">
        <v>128</v>
      </c>
      <c r="E22" s="168">
        <v>23</v>
      </c>
      <c r="F22" s="492" t="s">
        <v>436</v>
      </c>
      <c r="G22" s="495" t="str">
        <f t="shared" si="0"/>
        <v>0017</v>
      </c>
      <c r="H22" s="141">
        <v>6</v>
      </c>
      <c r="I22" s="133" t="s">
        <v>177</v>
      </c>
      <c r="J22" s="142" t="s">
        <v>360</v>
      </c>
      <c r="K22" s="143">
        <v>7</v>
      </c>
      <c r="L22" s="144" t="s">
        <v>97</v>
      </c>
      <c r="M22" s="134"/>
      <c r="N22" s="134"/>
      <c r="O22" s="136"/>
      <c r="P22" s="135" t="s">
        <v>109</v>
      </c>
      <c r="Q22" s="136" t="s">
        <v>342</v>
      </c>
      <c r="R22" s="134" t="s">
        <v>124</v>
      </c>
      <c r="S22" s="134" t="s">
        <v>94</v>
      </c>
      <c r="T22" s="136">
        <v>5</v>
      </c>
      <c r="U22" s="135" t="s">
        <v>109</v>
      </c>
      <c r="V22" s="30" t="s">
        <v>0</v>
      </c>
      <c r="W22" s="30" t="s">
        <v>97</v>
      </c>
      <c r="X22" s="30">
        <v>1</v>
      </c>
      <c r="Y22" s="30">
        <f t="shared" si="1"/>
        <v>10</v>
      </c>
      <c r="Z22" s="30">
        <v>7</v>
      </c>
      <c r="AA22" s="31" t="s">
        <v>106</v>
      </c>
    </row>
    <row r="23" spans="1:27" ht="12.75">
      <c r="A23" s="18">
        <v>19</v>
      </c>
      <c r="B23" s="160" t="s">
        <v>506</v>
      </c>
      <c r="C23" s="342"/>
      <c r="D23" s="193" t="s">
        <v>128</v>
      </c>
      <c r="E23" s="168">
        <v>534</v>
      </c>
      <c r="F23" s="492" t="s">
        <v>436</v>
      </c>
      <c r="G23" s="495" t="str">
        <f t="shared" si="0"/>
        <v>0216</v>
      </c>
      <c r="H23" s="141">
        <v>6</v>
      </c>
      <c r="I23" s="133" t="s">
        <v>177</v>
      </c>
      <c r="J23" s="142" t="s">
        <v>361</v>
      </c>
      <c r="K23" s="143">
        <v>7</v>
      </c>
      <c r="L23" s="144" t="s">
        <v>97</v>
      </c>
      <c r="M23" s="134"/>
      <c r="N23" s="134"/>
      <c r="O23" s="136"/>
      <c r="P23" s="135" t="s">
        <v>109</v>
      </c>
      <c r="Q23" s="136" t="s">
        <v>342</v>
      </c>
      <c r="R23" s="134" t="s">
        <v>124</v>
      </c>
      <c r="S23" s="134" t="s">
        <v>94</v>
      </c>
      <c r="T23" s="136">
        <v>4</v>
      </c>
      <c r="U23" s="135" t="s">
        <v>109</v>
      </c>
      <c r="V23" s="30" t="s">
        <v>0</v>
      </c>
      <c r="W23" s="30" t="s">
        <v>97</v>
      </c>
      <c r="X23" s="30">
        <v>1</v>
      </c>
      <c r="Y23" s="30">
        <f t="shared" si="1"/>
        <v>9</v>
      </c>
      <c r="Z23" s="30">
        <v>6</v>
      </c>
      <c r="AA23" s="31" t="s">
        <v>107</v>
      </c>
    </row>
    <row r="24" spans="1:27" ht="12.75">
      <c r="A24" s="18">
        <v>20</v>
      </c>
      <c r="B24" s="130" t="s">
        <v>507</v>
      </c>
      <c r="C24" s="336"/>
      <c r="D24" s="193" t="s">
        <v>128</v>
      </c>
      <c r="E24" s="168">
        <v>461</v>
      </c>
      <c r="F24" s="492" t="s">
        <v>436</v>
      </c>
      <c r="G24" s="495" t="str">
        <f t="shared" si="0"/>
        <v>01CD</v>
      </c>
      <c r="H24" s="141">
        <v>6</v>
      </c>
      <c r="I24" s="133" t="s">
        <v>177</v>
      </c>
      <c r="J24" s="142" t="s">
        <v>362</v>
      </c>
      <c r="K24" s="143">
        <v>7</v>
      </c>
      <c r="L24" s="144" t="s">
        <v>97</v>
      </c>
      <c r="M24" s="134"/>
      <c r="N24" s="134"/>
      <c r="O24" s="136"/>
      <c r="P24" s="135" t="s">
        <v>109</v>
      </c>
      <c r="Q24" s="136" t="s">
        <v>342</v>
      </c>
      <c r="R24" s="134" t="s">
        <v>124</v>
      </c>
      <c r="S24" s="134" t="s">
        <v>94</v>
      </c>
      <c r="T24" s="136">
        <v>3</v>
      </c>
      <c r="U24" s="135" t="s">
        <v>109</v>
      </c>
      <c r="V24" s="30" t="s">
        <v>0</v>
      </c>
      <c r="W24" s="30" t="s">
        <v>97</v>
      </c>
      <c r="X24" s="30">
        <v>1</v>
      </c>
      <c r="Y24" s="30">
        <f t="shared" si="1"/>
        <v>9</v>
      </c>
      <c r="Z24" s="30">
        <v>6</v>
      </c>
      <c r="AA24" s="31" t="s">
        <v>106</v>
      </c>
    </row>
    <row r="25" spans="1:27" ht="12.75">
      <c r="A25" s="18">
        <v>21</v>
      </c>
      <c r="B25" s="130" t="s">
        <v>508</v>
      </c>
      <c r="C25" s="336"/>
      <c r="D25" s="193" t="s">
        <v>128</v>
      </c>
      <c r="E25" s="168">
        <v>449</v>
      </c>
      <c r="F25" s="492" t="s">
        <v>436</v>
      </c>
      <c r="G25" s="495" t="str">
        <f t="shared" si="0"/>
        <v>01C1</v>
      </c>
      <c r="H25" s="141">
        <v>6</v>
      </c>
      <c r="I25" s="133" t="s">
        <v>177</v>
      </c>
      <c r="J25" s="142" t="s">
        <v>363</v>
      </c>
      <c r="K25" s="143">
        <v>7</v>
      </c>
      <c r="L25" s="144" t="s">
        <v>97</v>
      </c>
      <c r="M25" s="134"/>
      <c r="N25" s="134"/>
      <c r="O25" s="136"/>
      <c r="P25" s="135" t="s">
        <v>109</v>
      </c>
      <c r="Q25" s="136" t="s">
        <v>342</v>
      </c>
      <c r="R25" s="134" t="s">
        <v>124</v>
      </c>
      <c r="S25" s="134" t="s">
        <v>94</v>
      </c>
      <c r="T25" s="136">
        <v>2</v>
      </c>
      <c r="U25" s="135" t="s">
        <v>109</v>
      </c>
      <c r="V25" s="30" t="s">
        <v>0</v>
      </c>
      <c r="W25" s="30" t="s">
        <v>97</v>
      </c>
      <c r="X25" s="30">
        <v>1</v>
      </c>
      <c r="Y25" s="30">
        <f t="shared" si="1"/>
        <v>8</v>
      </c>
      <c r="Z25" s="30">
        <v>5</v>
      </c>
      <c r="AA25" s="31" t="s">
        <v>107</v>
      </c>
    </row>
    <row r="26" spans="1:27" ht="12.75">
      <c r="A26" s="18">
        <v>22</v>
      </c>
      <c r="B26" s="130" t="s">
        <v>509</v>
      </c>
      <c r="C26" s="336"/>
      <c r="D26" s="193" t="s">
        <v>128</v>
      </c>
      <c r="E26" s="168">
        <v>472</v>
      </c>
      <c r="F26" s="492" t="s">
        <v>436</v>
      </c>
      <c r="G26" s="495" t="str">
        <f t="shared" si="0"/>
        <v>01D8</v>
      </c>
      <c r="H26" s="141">
        <v>6</v>
      </c>
      <c r="I26" s="133" t="s">
        <v>177</v>
      </c>
      <c r="J26" s="142" t="s">
        <v>364</v>
      </c>
      <c r="K26" s="143">
        <v>7</v>
      </c>
      <c r="L26" s="144" t="s">
        <v>97</v>
      </c>
      <c r="M26" s="134"/>
      <c r="N26" s="134"/>
      <c r="O26" s="136"/>
      <c r="P26" s="135" t="s">
        <v>109</v>
      </c>
      <c r="Q26" s="136" t="s">
        <v>342</v>
      </c>
      <c r="R26" s="134" t="s">
        <v>124</v>
      </c>
      <c r="S26" s="134" t="s">
        <v>94</v>
      </c>
      <c r="T26" s="136">
        <v>1</v>
      </c>
      <c r="U26" s="135" t="s">
        <v>109</v>
      </c>
      <c r="V26" s="30" t="s">
        <v>0</v>
      </c>
      <c r="W26" s="30" t="s">
        <v>97</v>
      </c>
      <c r="X26" s="30">
        <v>1</v>
      </c>
      <c r="Y26" s="30">
        <f t="shared" si="1"/>
        <v>8</v>
      </c>
      <c r="Z26" s="30">
        <v>5</v>
      </c>
      <c r="AA26" s="31" t="s">
        <v>106</v>
      </c>
    </row>
    <row r="27" spans="1:27" ht="12.75">
      <c r="A27" s="38"/>
      <c r="B27" s="39"/>
      <c r="C27" s="429"/>
      <c r="D27" s="107"/>
      <c r="E27" s="108"/>
      <c r="F27" s="309"/>
      <c r="G27" s="308"/>
      <c r="H27" s="48"/>
      <c r="I27" s="48"/>
      <c r="J27" s="38"/>
      <c r="K27" s="57"/>
      <c r="L27" s="38"/>
      <c r="M27" s="38"/>
      <c r="N27" s="38"/>
      <c r="O27" s="38"/>
      <c r="P27" s="43"/>
      <c r="Q27" s="44"/>
      <c r="R27" s="38"/>
      <c r="S27" s="38"/>
      <c r="T27" s="38"/>
      <c r="U27" s="43"/>
      <c r="V27" s="38"/>
      <c r="W27" s="38"/>
      <c r="X27" s="38"/>
      <c r="Y27" s="38"/>
      <c r="Z27" s="63"/>
      <c r="AA27" s="63"/>
    </row>
    <row r="28" spans="1:27" ht="12.75">
      <c r="A28" s="18">
        <v>23</v>
      </c>
      <c r="B28" s="130" t="s">
        <v>510</v>
      </c>
      <c r="C28" s="336"/>
      <c r="D28" s="193" t="s">
        <v>128</v>
      </c>
      <c r="E28" s="168">
        <v>469</v>
      </c>
      <c r="F28" s="520" t="s">
        <v>436</v>
      </c>
      <c r="G28" s="278" t="str">
        <f aca="true" t="shared" si="2" ref="G28:G55">DEC2HEX(E28,4)</f>
        <v>01D5</v>
      </c>
      <c r="H28" s="278">
        <v>8</v>
      </c>
      <c r="I28" s="133" t="s">
        <v>339</v>
      </c>
      <c r="J28" s="134" t="s">
        <v>340</v>
      </c>
      <c r="K28" s="143">
        <v>7</v>
      </c>
      <c r="L28" s="134" t="s">
        <v>444</v>
      </c>
      <c r="M28" s="134">
        <v>3</v>
      </c>
      <c r="N28" s="134">
        <v>8</v>
      </c>
      <c r="O28" s="279" t="s">
        <v>94</v>
      </c>
      <c r="P28" s="280" t="s">
        <v>111</v>
      </c>
      <c r="Q28" s="136" t="s">
        <v>342</v>
      </c>
      <c r="R28" s="134" t="s">
        <v>124</v>
      </c>
      <c r="S28" s="279" t="s">
        <v>104</v>
      </c>
      <c r="T28" s="279">
        <v>5</v>
      </c>
      <c r="U28" s="280" t="s">
        <v>111</v>
      </c>
      <c r="V28" s="30" t="s">
        <v>0</v>
      </c>
      <c r="W28" s="30" t="s">
        <v>97</v>
      </c>
      <c r="X28" s="30">
        <v>1</v>
      </c>
      <c r="Y28" s="30">
        <f aca="true" t="shared" si="3" ref="Y28:Y55">IF(Z28&lt;9,Z28+3,Z28+4)</f>
        <v>7</v>
      </c>
      <c r="Z28" s="30">
        <v>4</v>
      </c>
      <c r="AA28" s="31" t="s">
        <v>107</v>
      </c>
    </row>
    <row r="29" spans="1:27" ht="12.75">
      <c r="A29" s="18">
        <v>24</v>
      </c>
      <c r="B29" s="285" t="s">
        <v>511</v>
      </c>
      <c r="C29" s="430"/>
      <c r="D29" s="286" t="s">
        <v>128</v>
      </c>
      <c r="E29" s="287">
        <v>679</v>
      </c>
      <c r="F29" s="521" t="s">
        <v>436</v>
      </c>
      <c r="G29" s="288" t="str">
        <f t="shared" si="2"/>
        <v>02A7</v>
      </c>
      <c r="H29" s="288">
        <v>8</v>
      </c>
      <c r="I29" s="289" t="s">
        <v>339</v>
      </c>
      <c r="J29" s="290" t="s">
        <v>340</v>
      </c>
      <c r="K29" s="291">
        <v>7</v>
      </c>
      <c r="L29" s="290" t="s">
        <v>444</v>
      </c>
      <c r="M29" s="290">
        <v>3</v>
      </c>
      <c r="N29" s="290">
        <v>7</v>
      </c>
      <c r="O29" s="290" t="s">
        <v>341</v>
      </c>
      <c r="P29" s="292" t="s">
        <v>113</v>
      </c>
      <c r="Q29" s="293" t="s">
        <v>342</v>
      </c>
      <c r="R29" s="290" t="s">
        <v>124</v>
      </c>
      <c r="S29" s="290" t="s">
        <v>104</v>
      </c>
      <c r="T29" s="290">
        <v>5</v>
      </c>
      <c r="U29" s="292" t="s">
        <v>113</v>
      </c>
      <c r="V29" s="443" t="s">
        <v>340</v>
      </c>
      <c r="W29" s="36" t="s">
        <v>341</v>
      </c>
      <c r="X29" s="36">
        <v>4</v>
      </c>
      <c r="Y29" s="36">
        <f t="shared" si="3"/>
        <v>5</v>
      </c>
      <c r="Z29" s="36">
        <v>2</v>
      </c>
      <c r="AA29" s="37" t="s">
        <v>107</v>
      </c>
    </row>
    <row r="30" spans="1:27" ht="12.75">
      <c r="A30" s="18">
        <v>25</v>
      </c>
      <c r="B30" s="130" t="s">
        <v>512</v>
      </c>
      <c r="C30" s="336"/>
      <c r="D30" s="193" t="s">
        <v>128</v>
      </c>
      <c r="E30" s="168">
        <v>544</v>
      </c>
      <c r="F30" s="520" t="s">
        <v>436</v>
      </c>
      <c r="G30" s="278" t="str">
        <f t="shared" si="2"/>
        <v>0220</v>
      </c>
      <c r="H30" s="278">
        <v>8</v>
      </c>
      <c r="I30" s="133" t="s">
        <v>339</v>
      </c>
      <c r="J30" s="134" t="s">
        <v>340</v>
      </c>
      <c r="K30" s="143">
        <v>7</v>
      </c>
      <c r="L30" s="134" t="s">
        <v>444</v>
      </c>
      <c r="M30" s="134">
        <v>3</v>
      </c>
      <c r="N30" s="134">
        <v>6</v>
      </c>
      <c r="O30" s="134" t="s">
        <v>341</v>
      </c>
      <c r="P30" s="135" t="s">
        <v>112</v>
      </c>
      <c r="Q30" s="136" t="s">
        <v>342</v>
      </c>
      <c r="R30" s="134" t="s">
        <v>124</v>
      </c>
      <c r="S30" s="134" t="s">
        <v>104</v>
      </c>
      <c r="T30" s="134">
        <v>5</v>
      </c>
      <c r="U30" s="135" t="s">
        <v>112</v>
      </c>
      <c r="V30" s="30" t="s">
        <v>0</v>
      </c>
      <c r="W30" s="30" t="s">
        <v>97</v>
      </c>
      <c r="X30" s="30">
        <v>1</v>
      </c>
      <c r="Y30" s="30">
        <f t="shared" si="3"/>
        <v>7</v>
      </c>
      <c r="Z30" s="30">
        <v>4</v>
      </c>
      <c r="AA30" s="31" t="s">
        <v>106</v>
      </c>
    </row>
    <row r="31" spans="1:27" ht="12.75">
      <c r="A31" s="18">
        <v>26</v>
      </c>
      <c r="B31" s="130" t="s">
        <v>513</v>
      </c>
      <c r="C31" s="336"/>
      <c r="D31" s="193" t="s">
        <v>128</v>
      </c>
      <c r="E31" s="168">
        <v>678</v>
      </c>
      <c r="F31" s="520" t="s">
        <v>436</v>
      </c>
      <c r="G31" s="278" t="str">
        <f t="shared" si="2"/>
        <v>02A6</v>
      </c>
      <c r="H31" s="278">
        <v>8</v>
      </c>
      <c r="I31" s="133" t="s">
        <v>339</v>
      </c>
      <c r="J31" s="134" t="s">
        <v>340</v>
      </c>
      <c r="K31" s="143">
        <v>7</v>
      </c>
      <c r="L31" s="134" t="s">
        <v>444</v>
      </c>
      <c r="M31" s="134">
        <v>3</v>
      </c>
      <c r="N31" s="134">
        <v>5</v>
      </c>
      <c r="O31" s="134" t="s">
        <v>341</v>
      </c>
      <c r="P31" s="135" t="s">
        <v>111</v>
      </c>
      <c r="Q31" s="136" t="s">
        <v>342</v>
      </c>
      <c r="R31" s="134" t="s">
        <v>124</v>
      </c>
      <c r="S31" s="134" t="s">
        <v>104</v>
      </c>
      <c r="T31" s="134">
        <v>5</v>
      </c>
      <c r="U31" s="135" t="s">
        <v>111</v>
      </c>
      <c r="V31" s="30" t="s">
        <v>0</v>
      </c>
      <c r="W31" s="30" t="s">
        <v>97</v>
      </c>
      <c r="X31" s="30">
        <v>1</v>
      </c>
      <c r="Y31" s="30">
        <f t="shared" si="3"/>
        <v>6</v>
      </c>
      <c r="Z31" s="30">
        <v>3</v>
      </c>
      <c r="AA31" s="31" t="s">
        <v>107</v>
      </c>
    </row>
    <row r="32" spans="1:27" ht="12.75">
      <c r="A32" s="18">
        <v>27</v>
      </c>
      <c r="B32" s="353" t="s">
        <v>514</v>
      </c>
      <c r="C32" s="431"/>
      <c r="D32" s="286" t="s">
        <v>128</v>
      </c>
      <c r="E32" s="287">
        <v>559</v>
      </c>
      <c r="F32" s="521" t="s">
        <v>436</v>
      </c>
      <c r="G32" s="288" t="str">
        <f t="shared" si="2"/>
        <v>022F</v>
      </c>
      <c r="H32" s="288">
        <v>8</v>
      </c>
      <c r="I32" s="289" t="s">
        <v>339</v>
      </c>
      <c r="J32" s="290" t="s">
        <v>340</v>
      </c>
      <c r="K32" s="291">
        <v>7</v>
      </c>
      <c r="L32" s="290" t="s">
        <v>444</v>
      </c>
      <c r="M32" s="290">
        <v>3</v>
      </c>
      <c r="N32" s="290">
        <v>4</v>
      </c>
      <c r="O32" s="290" t="s">
        <v>233</v>
      </c>
      <c r="P32" s="292" t="s">
        <v>121</v>
      </c>
      <c r="Q32" s="293" t="s">
        <v>342</v>
      </c>
      <c r="R32" s="290" t="s">
        <v>124</v>
      </c>
      <c r="S32" s="290" t="s">
        <v>104</v>
      </c>
      <c r="T32" s="290">
        <v>4</v>
      </c>
      <c r="U32" s="292" t="s">
        <v>115</v>
      </c>
      <c r="V32" s="443" t="s">
        <v>340</v>
      </c>
      <c r="W32" s="36" t="s">
        <v>341</v>
      </c>
      <c r="X32" s="36">
        <v>4</v>
      </c>
      <c r="Y32" s="36">
        <f t="shared" si="3"/>
        <v>5</v>
      </c>
      <c r="Z32" s="36">
        <v>2</v>
      </c>
      <c r="AA32" s="37" t="s">
        <v>106</v>
      </c>
    </row>
    <row r="33" spans="1:27" ht="12.75">
      <c r="A33" s="18">
        <v>28</v>
      </c>
      <c r="B33" s="130" t="s">
        <v>515</v>
      </c>
      <c r="C33" s="336"/>
      <c r="D33" s="193" t="s">
        <v>128</v>
      </c>
      <c r="E33" s="168">
        <v>649</v>
      </c>
      <c r="F33" s="520" t="s">
        <v>436</v>
      </c>
      <c r="G33" s="278" t="str">
        <f t="shared" si="2"/>
        <v>0289</v>
      </c>
      <c r="H33" s="278">
        <v>6</v>
      </c>
      <c r="I33" s="133" t="s">
        <v>339</v>
      </c>
      <c r="J33" s="134" t="s">
        <v>340</v>
      </c>
      <c r="K33" s="143">
        <v>7</v>
      </c>
      <c r="L33" s="134" t="s">
        <v>444</v>
      </c>
      <c r="M33" s="134">
        <v>3</v>
      </c>
      <c r="N33" s="134">
        <v>3</v>
      </c>
      <c r="O33" s="134" t="s">
        <v>233</v>
      </c>
      <c r="P33" s="135" t="s">
        <v>120</v>
      </c>
      <c r="Q33" s="136" t="s">
        <v>342</v>
      </c>
      <c r="R33" s="134" t="s">
        <v>124</v>
      </c>
      <c r="S33" s="134" t="s">
        <v>104</v>
      </c>
      <c r="T33" s="134">
        <v>4</v>
      </c>
      <c r="U33" s="135" t="s">
        <v>114</v>
      </c>
      <c r="V33" s="30" t="s">
        <v>0</v>
      </c>
      <c r="W33" s="30" t="s">
        <v>97</v>
      </c>
      <c r="X33" s="30">
        <v>1</v>
      </c>
      <c r="Y33" s="30">
        <f t="shared" si="3"/>
        <v>6</v>
      </c>
      <c r="Z33" s="30">
        <v>3</v>
      </c>
      <c r="AA33" s="31" t="s">
        <v>106</v>
      </c>
    </row>
    <row r="34" spans="1:27" ht="12.75">
      <c r="A34" s="18">
        <v>29</v>
      </c>
      <c r="B34" s="285" t="s">
        <v>516</v>
      </c>
      <c r="C34" s="430"/>
      <c r="D34" s="286" t="s">
        <v>128</v>
      </c>
      <c r="E34" s="287">
        <v>462</v>
      </c>
      <c r="F34" s="521" t="s">
        <v>436</v>
      </c>
      <c r="G34" s="288" t="str">
        <f t="shared" si="2"/>
        <v>01CE</v>
      </c>
      <c r="H34" s="288">
        <v>3</v>
      </c>
      <c r="I34" s="289" t="s">
        <v>339</v>
      </c>
      <c r="J34" s="290" t="s">
        <v>340</v>
      </c>
      <c r="K34" s="291">
        <v>7</v>
      </c>
      <c r="L34" s="290" t="s">
        <v>444</v>
      </c>
      <c r="M34" s="290">
        <v>3</v>
      </c>
      <c r="N34" s="290">
        <v>2</v>
      </c>
      <c r="O34" s="290" t="s">
        <v>233</v>
      </c>
      <c r="P34" s="292" t="s">
        <v>119</v>
      </c>
      <c r="Q34" s="293" t="s">
        <v>342</v>
      </c>
      <c r="R34" s="290" t="s">
        <v>124</v>
      </c>
      <c r="S34" s="290" t="s">
        <v>104</v>
      </c>
      <c r="T34" s="290">
        <v>4</v>
      </c>
      <c r="U34" s="292" t="s">
        <v>109</v>
      </c>
      <c r="V34" s="443" t="s">
        <v>340</v>
      </c>
      <c r="W34" s="36" t="s">
        <v>341</v>
      </c>
      <c r="X34" s="36">
        <v>4</v>
      </c>
      <c r="Y34" s="36">
        <f t="shared" si="3"/>
        <v>4</v>
      </c>
      <c r="Z34" s="36">
        <v>1</v>
      </c>
      <c r="AA34" s="37" t="s">
        <v>107</v>
      </c>
    </row>
    <row r="35" spans="1:27" ht="12.75">
      <c r="A35" s="67">
        <v>30</v>
      </c>
      <c r="B35" s="269" t="s">
        <v>517</v>
      </c>
      <c r="C35" s="432"/>
      <c r="D35" s="270" t="s">
        <v>128</v>
      </c>
      <c r="E35" s="271">
        <v>513</v>
      </c>
      <c r="F35" s="522" t="s">
        <v>436</v>
      </c>
      <c r="G35" s="281" t="str">
        <f t="shared" si="2"/>
        <v>0201</v>
      </c>
      <c r="H35" s="281">
        <v>7</v>
      </c>
      <c r="I35" s="272" t="s">
        <v>339</v>
      </c>
      <c r="J35" s="282" t="s">
        <v>340</v>
      </c>
      <c r="K35" s="273">
        <v>7</v>
      </c>
      <c r="L35" s="282" t="s">
        <v>444</v>
      </c>
      <c r="M35" s="282">
        <v>3</v>
      </c>
      <c r="N35" s="282">
        <v>1</v>
      </c>
      <c r="O35" s="282" t="s">
        <v>233</v>
      </c>
      <c r="P35" s="283" t="s">
        <v>118</v>
      </c>
      <c r="Q35" s="284" t="s">
        <v>342</v>
      </c>
      <c r="R35" s="282" t="s">
        <v>124</v>
      </c>
      <c r="S35" s="282" t="s">
        <v>104</v>
      </c>
      <c r="T35" s="282">
        <v>4</v>
      </c>
      <c r="U35" s="283" t="s">
        <v>113</v>
      </c>
      <c r="V35" s="114" t="s">
        <v>0</v>
      </c>
      <c r="W35" s="114" t="s">
        <v>97</v>
      </c>
      <c r="X35" s="114">
        <v>1</v>
      </c>
      <c r="Y35" s="114">
        <f t="shared" si="3"/>
        <v>5</v>
      </c>
      <c r="Z35" s="114">
        <v>2</v>
      </c>
      <c r="AA35" s="115" t="s">
        <v>107</v>
      </c>
    </row>
    <row r="36" spans="1:27" ht="12.75">
      <c r="A36" s="18">
        <v>31</v>
      </c>
      <c r="B36" s="460" t="s">
        <v>1123</v>
      </c>
      <c r="C36" s="433"/>
      <c r="D36" s="286" t="s">
        <v>128</v>
      </c>
      <c r="E36" s="287">
        <v>411</v>
      </c>
      <c r="F36" s="521" t="s">
        <v>436</v>
      </c>
      <c r="G36" s="288" t="str">
        <f t="shared" si="2"/>
        <v>019B</v>
      </c>
      <c r="H36" s="288">
        <v>2</v>
      </c>
      <c r="I36" s="289" t="s">
        <v>339</v>
      </c>
      <c r="J36" s="290" t="s">
        <v>340</v>
      </c>
      <c r="K36" s="291">
        <v>7</v>
      </c>
      <c r="L36" s="290" t="s">
        <v>444</v>
      </c>
      <c r="M36" s="290">
        <v>2</v>
      </c>
      <c r="N36" s="290">
        <v>10</v>
      </c>
      <c r="O36" s="290" t="s">
        <v>233</v>
      </c>
      <c r="P36" s="292" t="s">
        <v>117</v>
      </c>
      <c r="Q36" s="293" t="s">
        <v>342</v>
      </c>
      <c r="R36" s="290" t="s">
        <v>124</v>
      </c>
      <c r="S36" s="290" t="s">
        <v>104</v>
      </c>
      <c r="T36" s="290">
        <v>4</v>
      </c>
      <c r="U36" s="292" t="s">
        <v>112</v>
      </c>
      <c r="V36" s="443" t="s">
        <v>340</v>
      </c>
      <c r="W36" s="36" t="s">
        <v>341</v>
      </c>
      <c r="X36" s="36">
        <v>4</v>
      </c>
      <c r="Y36" s="36">
        <f t="shared" si="3"/>
        <v>4</v>
      </c>
      <c r="Z36" s="36">
        <v>1</v>
      </c>
      <c r="AA36" s="37" t="s">
        <v>106</v>
      </c>
    </row>
    <row r="37" spans="1:27" ht="12.75">
      <c r="A37" s="18">
        <v>32</v>
      </c>
      <c r="B37" s="130" t="s">
        <v>518</v>
      </c>
      <c r="C37" s="434"/>
      <c r="D37" s="193" t="s">
        <v>128</v>
      </c>
      <c r="E37" s="168">
        <v>587</v>
      </c>
      <c r="F37" s="520" t="s">
        <v>436</v>
      </c>
      <c r="G37" s="278" t="str">
        <f t="shared" si="2"/>
        <v>024B</v>
      </c>
      <c r="H37" s="278">
        <v>7</v>
      </c>
      <c r="I37" s="133" t="s">
        <v>339</v>
      </c>
      <c r="J37" s="134" t="s">
        <v>340</v>
      </c>
      <c r="K37" s="143">
        <v>7</v>
      </c>
      <c r="L37" s="134" t="s">
        <v>444</v>
      </c>
      <c r="M37" s="134">
        <v>2</v>
      </c>
      <c r="N37" s="134">
        <v>9</v>
      </c>
      <c r="O37" s="134" t="s">
        <v>233</v>
      </c>
      <c r="P37" s="135" t="s">
        <v>116</v>
      </c>
      <c r="Q37" s="136" t="s">
        <v>342</v>
      </c>
      <c r="R37" s="134" t="s">
        <v>124</v>
      </c>
      <c r="S37" s="134" t="s">
        <v>104</v>
      </c>
      <c r="T37" s="134">
        <v>4</v>
      </c>
      <c r="U37" s="135" t="s">
        <v>111</v>
      </c>
      <c r="V37" s="30" t="s">
        <v>0</v>
      </c>
      <c r="W37" s="30" t="s">
        <v>97</v>
      </c>
      <c r="X37" s="30">
        <v>1</v>
      </c>
      <c r="Y37" s="30">
        <f t="shared" si="3"/>
        <v>5</v>
      </c>
      <c r="Z37" s="30">
        <v>2</v>
      </c>
      <c r="AA37" s="31" t="s">
        <v>106</v>
      </c>
    </row>
    <row r="38" spans="1:27" ht="12.75">
      <c r="A38" s="18">
        <v>33</v>
      </c>
      <c r="B38" s="458" t="s">
        <v>1124</v>
      </c>
      <c r="C38" s="435"/>
      <c r="D38" s="195" t="s">
        <v>128</v>
      </c>
      <c r="E38" s="174">
        <v>118</v>
      </c>
      <c r="F38" s="523" t="s">
        <v>436</v>
      </c>
      <c r="G38" s="295" t="str">
        <f t="shared" si="2"/>
        <v>0076</v>
      </c>
      <c r="H38" s="295">
        <v>4</v>
      </c>
      <c r="I38" s="178" t="s">
        <v>339</v>
      </c>
      <c r="J38" s="296" t="s">
        <v>340</v>
      </c>
      <c r="K38" s="176">
        <v>7</v>
      </c>
      <c r="L38" s="296" t="s">
        <v>444</v>
      </c>
      <c r="M38" s="296">
        <v>2</v>
      </c>
      <c r="N38" s="296">
        <v>8</v>
      </c>
      <c r="O38" s="296" t="s">
        <v>233</v>
      </c>
      <c r="P38" s="297" t="s">
        <v>115</v>
      </c>
      <c r="Q38" s="298" t="s">
        <v>342</v>
      </c>
      <c r="R38" s="296" t="s">
        <v>124</v>
      </c>
      <c r="S38" s="296" t="s">
        <v>104</v>
      </c>
      <c r="T38" s="296">
        <v>3</v>
      </c>
      <c r="U38" s="297" t="s">
        <v>115</v>
      </c>
      <c r="V38" s="32" t="s">
        <v>0</v>
      </c>
      <c r="W38" s="32" t="s">
        <v>104</v>
      </c>
      <c r="X38" s="32">
        <v>2</v>
      </c>
      <c r="Y38" s="32">
        <f t="shared" si="3"/>
        <v>11</v>
      </c>
      <c r="Z38" s="32">
        <v>8</v>
      </c>
      <c r="AA38" s="33" t="s">
        <v>107</v>
      </c>
    </row>
    <row r="39" spans="1:27" ht="12.75">
      <c r="A39" s="18">
        <v>34</v>
      </c>
      <c r="B39" s="194" t="s">
        <v>519</v>
      </c>
      <c r="C39" s="435"/>
      <c r="D39" s="195" t="s">
        <v>128</v>
      </c>
      <c r="E39" s="174">
        <v>191</v>
      </c>
      <c r="F39" s="523" t="s">
        <v>436</v>
      </c>
      <c r="G39" s="295" t="str">
        <f t="shared" si="2"/>
        <v>00BF</v>
      </c>
      <c r="H39" s="295">
        <v>4</v>
      </c>
      <c r="I39" s="178" t="s">
        <v>339</v>
      </c>
      <c r="J39" s="296" t="s">
        <v>340</v>
      </c>
      <c r="K39" s="176">
        <v>7</v>
      </c>
      <c r="L39" s="296" t="s">
        <v>444</v>
      </c>
      <c r="M39" s="296">
        <v>2</v>
      </c>
      <c r="N39" s="296">
        <v>7</v>
      </c>
      <c r="O39" s="296" t="s">
        <v>233</v>
      </c>
      <c r="P39" s="297" t="s">
        <v>114</v>
      </c>
      <c r="Q39" s="298" t="s">
        <v>342</v>
      </c>
      <c r="R39" s="296" t="s">
        <v>124</v>
      </c>
      <c r="S39" s="296" t="s">
        <v>104</v>
      </c>
      <c r="T39" s="296">
        <v>3</v>
      </c>
      <c r="U39" s="297" t="s">
        <v>114</v>
      </c>
      <c r="V39" s="32" t="s">
        <v>0</v>
      </c>
      <c r="W39" s="32" t="s">
        <v>104</v>
      </c>
      <c r="X39" s="32">
        <v>2</v>
      </c>
      <c r="Y39" s="32">
        <f t="shared" si="3"/>
        <v>11</v>
      </c>
      <c r="Z39" s="32">
        <v>8</v>
      </c>
      <c r="AA39" s="33" t="s">
        <v>106</v>
      </c>
    </row>
    <row r="40" spans="1:27" ht="12.75">
      <c r="A40" s="18">
        <v>35</v>
      </c>
      <c r="B40" s="458" t="s">
        <v>1125</v>
      </c>
      <c r="C40" s="435"/>
      <c r="D40" s="195" t="s">
        <v>128</v>
      </c>
      <c r="E40" s="174">
        <v>434</v>
      </c>
      <c r="F40" s="523" t="s">
        <v>436</v>
      </c>
      <c r="G40" s="295" t="str">
        <f t="shared" si="2"/>
        <v>01B2</v>
      </c>
      <c r="H40" s="295">
        <v>7</v>
      </c>
      <c r="I40" s="178" t="s">
        <v>339</v>
      </c>
      <c r="J40" s="296" t="s">
        <v>340</v>
      </c>
      <c r="K40" s="176">
        <v>7</v>
      </c>
      <c r="L40" s="296" t="s">
        <v>444</v>
      </c>
      <c r="M40" s="296">
        <v>2</v>
      </c>
      <c r="N40" s="296">
        <v>6</v>
      </c>
      <c r="O40" s="296" t="s">
        <v>233</v>
      </c>
      <c r="P40" s="297" t="s">
        <v>109</v>
      </c>
      <c r="Q40" s="298" t="s">
        <v>342</v>
      </c>
      <c r="R40" s="296" t="s">
        <v>124</v>
      </c>
      <c r="S40" s="296" t="s">
        <v>104</v>
      </c>
      <c r="T40" s="296">
        <v>3</v>
      </c>
      <c r="U40" s="297" t="s">
        <v>109</v>
      </c>
      <c r="V40" s="32" t="s">
        <v>0</v>
      </c>
      <c r="W40" s="32" t="s">
        <v>104</v>
      </c>
      <c r="X40" s="32">
        <v>2</v>
      </c>
      <c r="Y40" s="32">
        <f t="shared" si="3"/>
        <v>10</v>
      </c>
      <c r="Z40" s="32">
        <v>7</v>
      </c>
      <c r="AA40" s="33" t="s">
        <v>107</v>
      </c>
    </row>
    <row r="41" spans="1:27" ht="12.75">
      <c r="A41" s="18">
        <v>36</v>
      </c>
      <c r="B41" s="194" t="s">
        <v>520</v>
      </c>
      <c r="C41" s="435"/>
      <c r="D41" s="195" t="s">
        <v>128</v>
      </c>
      <c r="E41" s="174">
        <v>638</v>
      </c>
      <c r="F41" s="523" t="s">
        <v>436</v>
      </c>
      <c r="G41" s="295" t="str">
        <f t="shared" si="2"/>
        <v>027E</v>
      </c>
      <c r="H41" s="295">
        <v>7</v>
      </c>
      <c r="I41" s="178" t="s">
        <v>339</v>
      </c>
      <c r="J41" s="296" t="s">
        <v>340</v>
      </c>
      <c r="K41" s="176">
        <v>7</v>
      </c>
      <c r="L41" s="296" t="s">
        <v>444</v>
      </c>
      <c r="M41" s="296">
        <v>2</v>
      </c>
      <c r="N41" s="296">
        <v>5</v>
      </c>
      <c r="O41" s="296" t="s">
        <v>233</v>
      </c>
      <c r="P41" s="297" t="s">
        <v>113</v>
      </c>
      <c r="Q41" s="298" t="s">
        <v>342</v>
      </c>
      <c r="R41" s="296" t="s">
        <v>124</v>
      </c>
      <c r="S41" s="296" t="s">
        <v>104</v>
      </c>
      <c r="T41" s="296">
        <v>3</v>
      </c>
      <c r="U41" s="297" t="s">
        <v>113</v>
      </c>
      <c r="V41" s="32" t="s">
        <v>0</v>
      </c>
      <c r="W41" s="32" t="s">
        <v>104</v>
      </c>
      <c r="X41" s="32">
        <v>2</v>
      </c>
      <c r="Y41" s="32">
        <f t="shared" si="3"/>
        <v>10</v>
      </c>
      <c r="Z41" s="32">
        <v>7</v>
      </c>
      <c r="AA41" s="33" t="s">
        <v>106</v>
      </c>
    </row>
    <row r="42" spans="1:27" ht="12.75">
      <c r="A42" s="18">
        <v>37</v>
      </c>
      <c r="B42" s="194" t="s">
        <v>521</v>
      </c>
      <c r="C42" s="435"/>
      <c r="D42" s="195" t="s">
        <v>128</v>
      </c>
      <c r="E42" s="174">
        <v>364</v>
      </c>
      <c r="F42" s="523" t="s">
        <v>436</v>
      </c>
      <c r="G42" s="295" t="str">
        <f t="shared" si="2"/>
        <v>016C</v>
      </c>
      <c r="H42" s="295">
        <v>3</v>
      </c>
      <c r="I42" s="178" t="s">
        <v>339</v>
      </c>
      <c r="J42" s="296" t="s">
        <v>340</v>
      </c>
      <c r="K42" s="176">
        <v>7</v>
      </c>
      <c r="L42" s="296" t="s">
        <v>444</v>
      </c>
      <c r="M42" s="296">
        <v>2</v>
      </c>
      <c r="N42" s="296">
        <v>4</v>
      </c>
      <c r="O42" s="296" t="s">
        <v>233</v>
      </c>
      <c r="P42" s="297" t="s">
        <v>112</v>
      </c>
      <c r="Q42" s="298" t="s">
        <v>342</v>
      </c>
      <c r="R42" s="296" t="s">
        <v>124</v>
      </c>
      <c r="S42" s="296" t="s">
        <v>104</v>
      </c>
      <c r="T42" s="296">
        <v>3</v>
      </c>
      <c r="U42" s="297" t="s">
        <v>112</v>
      </c>
      <c r="V42" s="32" t="s">
        <v>0</v>
      </c>
      <c r="W42" s="32" t="s">
        <v>104</v>
      </c>
      <c r="X42" s="32">
        <v>2</v>
      </c>
      <c r="Y42" s="32">
        <f t="shared" si="3"/>
        <v>9</v>
      </c>
      <c r="Z42" s="32">
        <v>6</v>
      </c>
      <c r="AA42" s="33" t="s">
        <v>107</v>
      </c>
    </row>
    <row r="43" spans="1:27" ht="12.75">
      <c r="A43" s="18">
        <v>38</v>
      </c>
      <c r="B43" s="458" t="s">
        <v>1126</v>
      </c>
      <c r="C43" s="435"/>
      <c r="D43" s="195" t="s">
        <v>128</v>
      </c>
      <c r="E43" s="174">
        <v>360</v>
      </c>
      <c r="F43" s="523" t="s">
        <v>436</v>
      </c>
      <c r="G43" s="295" t="str">
        <f t="shared" si="2"/>
        <v>0168</v>
      </c>
      <c r="H43" s="295">
        <v>3</v>
      </c>
      <c r="I43" s="178" t="s">
        <v>339</v>
      </c>
      <c r="J43" s="296" t="s">
        <v>340</v>
      </c>
      <c r="K43" s="176">
        <v>7</v>
      </c>
      <c r="L43" s="296" t="s">
        <v>444</v>
      </c>
      <c r="M43" s="296">
        <v>2</v>
      </c>
      <c r="N43" s="296">
        <v>3</v>
      </c>
      <c r="O43" s="296" t="s">
        <v>233</v>
      </c>
      <c r="P43" s="297" t="s">
        <v>111</v>
      </c>
      <c r="Q43" s="298" t="s">
        <v>342</v>
      </c>
      <c r="R43" s="296" t="s">
        <v>124</v>
      </c>
      <c r="S43" s="296" t="s">
        <v>104</v>
      </c>
      <c r="T43" s="296">
        <v>3</v>
      </c>
      <c r="U43" s="297" t="s">
        <v>111</v>
      </c>
      <c r="V43" s="32" t="s">
        <v>0</v>
      </c>
      <c r="W43" s="32" t="s">
        <v>104</v>
      </c>
      <c r="X43" s="32">
        <v>2</v>
      </c>
      <c r="Y43" s="32">
        <f t="shared" si="3"/>
        <v>9</v>
      </c>
      <c r="Z43" s="32">
        <v>6</v>
      </c>
      <c r="AA43" s="33" t="s">
        <v>106</v>
      </c>
    </row>
    <row r="44" spans="1:27" ht="12.75">
      <c r="A44" s="18">
        <v>39</v>
      </c>
      <c r="B44" s="458" t="s">
        <v>1127</v>
      </c>
      <c r="C44" s="435"/>
      <c r="D44" s="195" t="s">
        <v>128</v>
      </c>
      <c r="E44" s="174">
        <v>682</v>
      </c>
      <c r="F44" s="523" t="s">
        <v>436</v>
      </c>
      <c r="G44" s="295" t="str">
        <f t="shared" si="2"/>
        <v>02AA</v>
      </c>
      <c r="H44" s="295">
        <v>7</v>
      </c>
      <c r="I44" s="178" t="s">
        <v>339</v>
      </c>
      <c r="J44" s="296" t="s">
        <v>340</v>
      </c>
      <c r="K44" s="176">
        <v>7</v>
      </c>
      <c r="L44" s="296" t="s">
        <v>444</v>
      </c>
      <c r="M44" s="296">
        <v>2</v>
      </c>
      <c r="N44" s="296">
        <v>2</v>
      </c>
      <c r="O44" s="296" t="s">
        <v>104</v>
      </c>
      <c r="P44" s="297" t="s">
        <v>121</v>
      </c>
      <c r="Q44" s="298" t="s">
        <v>342</v>
      </c>
      <c r="R44" s="296" t="s">
        <v>124</v>
      </c>
      <c r="S44" s="296" t="s">
        <v>104</v>
      </c>
      <c r="T44" s="296">
        <v>2</v>
      </c>
      <c r="U44" s="297" t="s">
        <v>115</v>
      </c>
      <c r="V44" s="32" t="s">
        <v>0</v>
      </c>
      <c r="W44" s="32" t="s">
        <v>104</v>
      </c>
      <c r="X44" s="32">
        <v>2</v>
      </c>
      <c r="Y44" s="32">
        <f t="shared" si="3"/>
        <v>8</v>
      </c>
      <c r="Z44" s="32">
        <v>5</v>
      </c>
      <c r="AA44" s="33" t="s">
        <v>107</v>
      </c>
    </row>
    <row r="45" spans="1:27" ht="12.75">
      <c r="A45" s="18">
        <v>40</v>
      </c>
      <c r="B45" s="194" t="s">
        <v>522</v>
      </c>
      <c r="C45" s="435"/>
      <c r="D45" s="195" t="s">
        <v>128</v>
      </c>
      <c r="E45" s="174">
        <v>265</v>
      </c>
      <c r="F45" s="523" t="s">
        <v>436</v>
      </c>
      <c r="G45" s="295" t="str">
        <f t="shared" si="2"/>
        <v>0109</v>
      </c>
      <c r="H45" s="295">
        <v>7</v>
      </c>
      <c r="I45" s="178" t="s">
        <v>339</v>
      </c>
      <c r="J45" s="296" t="s">
        <v>340</v>
      </c>
      <c r="K45" s="176">
        <v>7</v>
      </c>
      <c r="L45" s="296" t="s">
        <v>444</v>
      </c>
      <c r="M45" s="296">
        <v>2</v>
      </c>
      <c r="N45" s="296">
        <v>1</v>
      </c>
      <c r="O45" s="296" t="s">
        <v>104</v>
      </c>
      <c r="P45" s="297" t="s">
        <v>120</v>
      </c>
      <c r="Q45" s="298" t="s">
        <v>342</v>
      </c>
      <c r="R45" s="296" t="s">
        <v>124</v>
      </c>
      <c r="S45" s="296" t="s">
        <v>104</v>
      </c>
      <c r="T45" s="296">
        <v>2</v>
      </c>
      <c r="U45" s="297" t="s">
        <v>114</v>
      </c>
      <c r="V45" s="32" t="s">
        <v>0</v>
      </c>
      <c r="W45" s="32" t="s">
        <v>104</v>
      </c>
      <c r="X45" s="32">
        <v>2</v>
      </c>
      <c r="Y45" s="32">
        <f t="shared" si="3"/>
        <v>8</v>
      </c>
      <c r="Z45" s="32">
        <v>5</v>
      </c>
      <c r="AA45" s="33" t="s">
        <v>106</v>
      </c>
    </row>
    <row r="46" spans="1:27" ht="12.75">
      <c r="A46" s="18">
        <v>41</v>
      </c>
      <c r="B46" s="130" t="s">
        <v>523</v>
      </c>
      <c r="C46" s="434"/>
      <c r="D46" s="193" t="s">
        <v>128</v>
      </c>
      <c r="E46" s="168">
        <v>96</v>
      </c>
      <c r="F46" s="520" t="s">
        <v>436</v>
      </c>
      <c r="G46" s="278" t="str">
        <f t="shared" si="2"/>
        <v>0060</v>
      </c>
      <c r="H46" s="278">
        <v>6</v>
      </c>
      <c r="I46" s="133" t="s">
        <v>339</v>
      </c>
      <c r="J46" s="134" t="s">
        <v>340</v>
      </c>
      <c r="K46" s="143">
        <v>7</v>
      </c>
      <c r="L46" s="134" t="s">
        <v>444</v>
      </c>
      <c r="M46" s="134">
        <v>1</v>
      </c>
      <c r="N46" s="134">
        <v>10</v>
      </c>
      <c r="O46" s="134" t="s">
        <v>104</v>
      </c>
      <c r="P46" s="135" t="s">
        <v>119</v>
      </c>
      <c r="Q46" s="136" t="s">
        <v>342</v>
      </c>
      <c r="R46" s="134" t="s">
        <v>124</v>
      </c>
      <c r="S46" s="134" t="s">
        <v>104</v>
      </c>
      <c r="T46" s="134">
        <v>2</v>
      </c>
      <c r="U46" s="135" t="s">
        <v>109</v>
      </c>
      <c r="V46" s="145" t="s">
        <v>0</v>
      </c>
      <c r="W46" s="30" t="s">
        <v>97</v>
      </c>
      <c r="X46" s="30">
        <v>1</v>
      </c>
      <c r="Y46" s="30">
        <f t="shared" si="3"/>
        <v>4</v>
      </c>
      <c r="Z46" s="30">
        <v>1</v>
      </c>
      <c r="AA46" s="31" t="s">
        <v>107</v>
      </c>
    </row>
    <row r="47" spans="1:27" ht="12.75">
      <c r="A47" s="18">
        <v>42</v>
      </c>
      <c r="B47" s="458" t="s">
        <v>1128</v>
      </c>
      <c r="C47" s="435"/>
      <c r="D47" s="195" t="s">
        <v>128</v>
      </c>
      <c r="E47" s="174">
        <v>94</v>
      </c>
      <c r="F47" s="523" t="s">
        <v>436</v>
      </c>
      <c r="G47" s="295" t="str">
        <f t="shared" si="2"/>
        <v>005E</v>
      </c>
      <c r="H47" s="295">
        <v>6</v>
      </c>
      <c r="I47" s="178" t="s">
        <v>339</v>
      </c>
      <c r="J47" s="296" t="s">
        <v>340</v>
      </c>
      <c r="K47" s="176">
        <v>7</v>
      </c>
      <c r="L47" s="296" t="s">
        <v>444</v>
      </c>
      <c r="M47" s="296">
        <v>1</v>
      </c>
      <c r="N47" s="296">
        <v>9</v>
      </c>
      <c r="O47" s="296" t="s">
        <v>104</v>
      </c>
      <c r="P47" s="297" t="s">
        <v>118</v>
      </c>
      <c r="Q47" s="298" t="s">
        <v>342</v>
      </c>
      <c r="R47" s="296" t="s">
        <v>124</v>
      </c>
      <c r="S47" s="296" t="s">
        <v>104</v>
      </c>
      <c r="T47" s="296">
        <v>2</v>
      </c>
      <c r="U47" s="297" t="s">
        <v>113</v>
      </c>
      <c r="V47" s="32" t="s">
        <v>0</v>
      </c>
      <c r="W47" s="32" t="s">
        <v>104</v>
      </c>
      <c r="X47" s="32">
        <v>2</v>
      </c>
      <c r="Y47" s="32">
        <f t="shared" si="3"/>
        <v>7</v>
      </c>
      <c r="Z47" s="32">
        <v>4</v>
      </c>
      <c r="AA47" s="33" t="s">
        <v>107</v>
      </c>
    </row>
    <row r="48" spans="1:27" ht="12.75">
      <c r="A48" s="18">
        <v>43</v>
      </c>
      <c r="B48" s="194" t="s">
        <v>524</v>
      </c>
      <c r="C48" s="435"/>
      <c r="D48" s="195" t="s">
        <v>128</v>
      </c>
      <c r="E48" s="174">
        <v>273</v>
      </c>
      <c r="F48" s="523" t="s">
        <v>436</v>
      </c>
      <c r="G48" s="295" t="str">
        <f t="shared" si="2"/>
        <v>0111</v>
      </c>
      <c r="H48" s="295">
        <v>6</v>
      </c>
      <c r="I48" s="178" t="s">
        <v>339</v>
      </c>
      <c r="J48" s="296" t="s">
        <v>340</v>
      </c>
      <c r="K48" s="176">
        <v>7</v>
      </c>
      <c r="L48" s="296" t="s">
        <v>444</v>
      </c>
      <c r="M48" s="296">
        <v>1</v>
      </c>
      <c r="N48" s="296">
        <v>8</v>
      </c>
      <c r="O48" s="296" t="s">
        <v>104</v>
      </c>
      <c r="P48" s="297" t="s">
        <v>117</v>
      </c>
      <c r="Q48" s="298" t="s">
        <v>342</v>
      </c>
      <c r="R48" s="296" t="s">
        <v>124</v>
      </c>
      <c r="S48" s="296" t="s">
        <v>104</v>
      </c>
      <c r="T48" s="296">
        <v>2</v>
      </c>
      <c r="U48" s="297" t="s">
        <v>112</v>
      </c>
      <c r="V48" s="32" t="s">
        <v>0</v>
      </c>
      <c r="W48" s="32" t="s">
        <v>104</v>
      </c>
      <c r="X48" s="32">
        <v>2</v>
      </c>
      <c r="Y48" s="32">
        <f t="shared" si="3"/>
        <v>7</v>
      </c>
      <c r="Z48" s="32">
        <v>4</v>
      </c>
      <c r="AA48" s="33" t="s">
        <v>106</v>
      </c>
    </row>
    <row r="49" spans="1:27" ht="12.75">
      <c r="A49" s="18">
        <v>44</v>
      </c>
      <c r="B49" s="458" t="s">
        <v>1129</v>
      </c>
      <c r="C49" s="435"/>
      <c r="D49" s="195" t="s">
        <v>128</v>
      </c>
      <c r="E49" s="174">
        <v>590</v>
      </c>
      <c r="F49" s="523" t="s">
        <v>436</v>
      </c>
      <c r="G49" s="295" t="str">
        <f t="shared" si="2"/>
        <v>024E</v>
      </c>
      <c r="H49" s="295">
        <v>8</v>
      </c>
      <c r="I49" s="178" t="s">
        <v>339</v>
      </c>
      <c r="J49" s="296" t="s">
        <v>340</v>
      </c>
      <c r="K49" s="176">
        <v>7</v>
      </c>
      <c r="L49" s="296" t="s">
        <v>444</v>
      </c>
      <c r="M49" s="296">
        <v>1</v>
      </c>
      <c r="N49" s="296">
        <v>7</v>
      </c>
      <c r="O49" s="296" t="s">
        <v>104</v>
      </c>
      <c r="P49" s="297" t="s">
        <v>116</v>
      </c>
      <c r="Q49" s="298" t="s">
        <v>342</v>
      </c>
      <c r="R49" s="296" t="s">
        <v>124</v>
      </c>
      <c r="S49" s="296" t="s">
        <v>104</v>
      </c>
      <c r="T49" s="296">
        <v>2</v>
      </c>
      <c r="U49" s="297" t="s">
        <v>111</v>
      </c>
      <c r="V49" s="32" t="s">
        <v>0</v>
      </c>
      <c r="W49" s="32" t="s">
        <v>104</v>
      </c>
      <c r="X49" s="32">
        <v>2</v>
      </c>
      <c r="Y49" s="32">
        <f t="shared" si="3"/>
        <v>6</v>
      </c>
      <c r="Z49" s="32">
        <v>3</v>
      </c>
      <c r="AA49" s="33" t="s">
        <v>107</v>
      </c>
    </row>
    <row r="50" spans="1:27" ht="12.75">
      <c r="A50" s="18">
        <v>45</v>
      </c>
      <c r="B50" s="194" t="s">
        <v>525</v>
      </c>
      <c r="C50" s="435"/>
      <c r="D50" s="195" t="s">
        <v>128</v>
      </c>
      <c r="E50" s="174">
        <v>244</v>
      </c>
      <c r="F50" s="523" t="s">
        <v>436</v>
      </c>
      <c r="G50" s="295" t="str">
        <f t="shared" si="2"/>
        <v>00F4</v>
      </c>
      <c r="H50" s="295">
        <v>8</v>
      </c>
      <c r="I50" s="178" t="s">
        <v>339</v>
      </c>
      <c r="J50" s="296" t="s">
        <v>340</v>
      </c>
      <c r="K50" s="176">
        <v>7</v>
      </c>
      <c r="L50" s="296" t="s">
        <v>444</v>
      </c>
      <c r="M50" s="296">
        <v>1</v>
      </c>
      <c r="N50" s="296">
        <v>6</v>
      </c>
      <c r="O50" s="296" t="s">
        <v>104</v>
      </c>
      <c r="P50" s="297" t="s">
        <v>115</v>
      </c>
      <c r="Q50" s="298" t="s">
        <v>342</v>
      </c>
      <c r="R50" s="296" t="s">
        <v>124</v>
      </c>
      <c r="S50" s="296" t="s">
        <v>104</v>
      </c>
      <c r="T50" s="296">
        <v>1</v>
      </c>
      <c r="U50" s="297" t="s">
        <v>115</v>
      </c>
      <c r="V50" s="32" t="s">
        <v>0</v>
      </c>
      <c r="W50" s="32" t="s">
        <v>104</v>
      </c>
      <c r="X50" s="32">
        <v>2</v>
      </c>
      <c r="Y50" s="32">
        <f t="shared" si="3"/>
        <v>6</v>
      </c>
      <c r="Z50" s="32">
        <v>3</v>
      </c>
      <c r="AA50" s="33" t="s">
        <v>106</v>
      </c>
    </row>
    <row r="51" spans="1:27" ht="12.75">
      <c r="A51" s="18">
        <v>46</v>
      </c>
      <c r="B51" s="130" t="s">
        <v>526</v>
      </c>
      <c r="C51" s="434"/>
      <c r="D51" s="193" t="s">
        <v>128</v>
      </c>
      <c r="E51" s="168">
        <v>372</v>
      </c>
      <c r="F51" s="520" t="s">
        <v>436</v>
      </c>
      <c r="G51" s="278" t="str">
        <f t="shared" si="2"/>
        <v>0174</v>
      </c>
      <c r="H51" s="278">
        <v>6</v>
      </c>
      <c r="I51" s="133" t="s">
        <v>339</v>
      </c>
      <c r="J51" s="134" t="s">
        <v>340</v>
      </c>
      <c r="K51" s="143">
        <v>7</v>
      </c>
      <c r="L51" s="134" t="s">
        <v>444</v>
      </c>
      <c r="M51" s="134">
        <v>1</v>
      </c>
      <c r="N51" s="134">
        <v>5</v>
      </c>
      <c r="O51" s="134" t="s">
        <v>104</v>
      </c>
      <c r="P51" s="135" t="s">
        <v>114</v>
      </c>
      <c r="Q51" s="136" t="s">
        <v>342</v>
      </c>
      <c r="R51" s="134" t="s">
        <v>124</v>
      </c>
      <c r="S51" s="134" t="s">
        <v>104</v>
      </c>
      <c r="T51" s="134">
        <v>1</v>
      </c>
      <c r="U51" s="135" t="s">
        <v>114</v>
      </c>
      <c r="V51" s="30" t="s">
        <v>0</v>
      </c>
      <c r="W51" s="30" t="s">
        <v>97</v>
      </c>
      <c r="X51" s="30">
        <v>1</v>
      </c>
      <c r="Y51" s="30">
        <f t="shared" si="3"/>
        <v>4</v>
      </c>
      <c r="Z51" s="30">
        <v>1</v>
      </c>
      <c r="AA51" s="31" t="s">
        <v>106</v>
      </c>
    </row>
    <row r="52" spans="1:27" ht="12.75">
      <c r="A52" s="18">
        <v>47</v>
      </c>
      <c r="B52" s="458" t="s">
        <v>1130</v>
      </c>
      <c r="C52" s="435"/>
      <c r="D52" s="195" t="s">
        <v>128</v>
      </c>
      <c r="E52" s="174">
        <v>445</v>
      </c>
      <c r="F52" s="523" t="s">
        <v>436</v>
      </c>
      <c r="G52" s="295" t="str">
        <f t="shared" si="2"/>
        <v>01BD</v>
      </c>
      <c r="H52" s="295">
        <v>6</v>
      </c>
      <c r="I52" s="178" t="s">
        <v>339</v>
      </c>
      <c r="J52" s="296" t="s">
        <v>340</v>
      </c>
      <c r="K52" s="176">
        <v>7</v>
      </c>
      <c r="L52" s="296" t="s">
        <v>444</v>
      </c>
      <c r="M52" s="296">
        <v>1</v>
      </c>
      <c r="N52" s="296">
        <v>4</v>
      </c>
      <c r="O52" s="296" t="s">
        <v>104</v>
      </c>
      <c r="P52" s="297" t="s">
        <v>109</v>
      </c>
      <c r="Q52" s="298" t="s">
        <v>342</v>
      </c>
      <c r="R52" s="296" t="s">
        <v>124</v>
      </c>
      <c r="S52" s="296" t="s">
        <v>104</v>
      </c>
      <c r="T52" s="296">
        <v>1</v>
      </c>
      <c r="U52" s="297" t="s">
        <v>109</v>
      </c>
      <c r="V52" s="32" t="s">
        <v>0</v>
      </c>
      <c r="W52" s="25" t="s">
        <v>104</v>
      </c>
      <c r="X52" s="25">
        <v>2</v>
      </c>
      <c r="Y52" s="25">
        <f t="shared" si="3"/>
        <v>5</v>
      </c>
      <c r="Z52" s="25">
        <v>2</v>
      </c>
      <c r="AA52" s="26" t="s">
        <v>107</v>
      </c>
    </row>
    <row r="53" spans="1:27" ht="12.75">
      <c r="A53" s="18">
        <v>48</v>
      </c>
      <c r="B53" s="194" t="s">
        <v>527</v>
      </c>
      <c r="C53" s="435"/>
      <c r="D53" s="195" t="s">
        <v>128</v>
      </c>
      <c r="E53" s="174">
        <v>369</v>
      </c>
      <c r="F53" s="523" t="s">
        <v>436</v>
      </c>
      <c r="G53" s="295" t="str">
        <f t="shared" si="2"/>
        <v>0171</v>
      </c>
      <c r="H53" s="295">
        <v>6</v>
      </c>
      <c r="I53" s="178" t="s">
        <v>339</v>
      </c>
      <c r="J53" s="296" t="s">
        <v>340</v>
      </c>
      <c r="K53" s="176">
        <v>7</v>
      </c>
      <c r="L53" s="296" t="s">
        <v>444</v>
      </c>
      <c r="M53" s="296">
        <v>1</v>
      </c>
      <c r="N53" s="296">
        <v>3</v>
      </c>
      <c r="O53" s="296" t="s">
        <v>104</v>
      </c>
      <c r="P53" s="297" t="s">
        <v>113</v>
      </c>
      <c r="Q53" s="298" t="s">
        <v>342</v>
      </c>
      <c r="R53" s="296" t="s">
        <v>124</v>
      </c>
      <c r="S53" s="296" t="s">
        <v>104</v>
      </c>
      <c r="T53" s="296">
        <v>1</v>
      </c>
      <c r="U53" s="297" t="s">
        <v>113</v>
      </c>
      <c r="V53" s="32" t="s">
        <v>0</v>
      </c>
      <c r="W53" s="25" t="s">
        <v>104</v>
      </c>
      <c r="X53" s="25">
        <v>2</v>
      </c>
      <c r="Y53" s="25">
        <f t="shared" si="3"/>
        <v>5</v>
      </c>
      <c r="Z53" s="25">
        <v>2</v>
      </c>
      <c r="AA53" s="26" t="s">
        <v>106</v>
      </c>
    </row>
    <row r="54" spans="1:27" ht="12.75">
      <c r="A54" s="18">
        <v>49</v>
      </c>
      <c r="B54" s="458" t="s">
        <v>1131</v>
      </c>
      <c r="C54" s="435"/>
      <c r="D54" s="195" t="s">
        <v>128</v>
      </c>
      <c r="E54" s="174">
        <v>633</v>
      </c>
      <c r="F54" s="523" t="s">
        <v>436</v>
      </c>
      <c r="G54" s="295" t="str">
        <f t="shared" si="2"/>
        <v>0279</v>
      </c>
      <c r="H54" s="295">
        <v>6</v>
      </c>
      <c r="I54" s="178" t="s">
        <v>339</v>
      </c>
      <c r="J54" s="296" t="s">
        <v>340</v>
      </c>
      <c r="K54" s="176">
        <v>7</v>
      </c>
      <c r="L54" s="296" t="s">
        <v>444</v>
      </c>
      <c r="M54" s="296">
        <v>1</v>
      </c>
      <c r="N54" s="296">
        <v>2</v>
      </c>
      <c r="O54" s="296" t="s">
        <v>104</v>
      </c>
      <c r="P54" s="297" t="s">
        <v>112</v>
      </c>
      <c r="Q54" s="298" t="s">
        <v>342</v>
      </c>
      <c r="R54" s="296" t="s">
        <v>124</v>
      </c>
      <c r="S54" s="296" t="s">
        <v>104</v>
      </c>
      <c r="T54" s="296">
        <v>1</v>
      </c>
      <c r="U54" s="297" t="s">
        <v>112</v>
      </c>
      <c r="V54" s="32" t="s">
        <v>0</v>
      </c>
      <c r="W54" s="32" t="s">
        <v>104</v>
      </c>
      <c r="X54" s="32">
        <v>2</v>
      </c>
      <c r="Y54" s="32">
        <f t="shared" si="3"/>
        <v>4</v>
      </c>
      <c r="Z54" s="32">
        <v>1</v>
      </c>
      <c r="AA54" s="33" t="s">
        <v>107</v>
      </c>
    </row>
    <row r="55" spans="1:27" ht="12.75">
      <c r="A55" s="18">
        <v>50</v>
      </c>
      <c r="B55" s="194" t="s">
        <v>528</v>
      </c>
      <c r="C55" s="436"/>
      <c r="D55" s="195" t="s">
        <v>128</v>
      </c>
      <c r="E55" s="174">
        <v>308</v>
      </c>
      <c r="F55" s="523" t="s">
        <v>436</v>
      </c>
      <c r="G55" s="295" t="str">
        <f t="shared" si="2"/>
        <v>0134</v>
      </c>
      <c r="H55" s="295">
        <v>6</v>
      </c>
      <c r="I55" s="178" t="s">
        <v>339</v>
      </c>
      <c r="J55" s="296" t="s">
        <v>340</v>
      </c>
      <c r="K55" s="176">
        <v>7</v>
      </c>
      <c r="L55" s="296" t="s">
        <v>444</v>
      </c>
      <c r="M55" s="296">
        <v>1</v>
      </c>
      <c r="N55" s="296">
        <v>1</v>
      </c>
      <c r="O55" s="296" t="s">
        <v>104</v>
      </c>
      <c r="P55" s="297" t="s">
        <v>111</v>
      </c>
      <c r="Q55" s="298" t="s">
        <v>342</v>
      </c>
      <c r="R55" s="296" t="s">
        <v>124</v>
      </c>
      <c r="S55" s="296" t="s">
        <v>104</v>
      </c>
      <c r="T55" s="296">
        <v>1</v>
      </c>
      <c r="U55" s="297" t="s">
        <v>111</v>
      </c>
      <c r="V55" s="32" t="s">
        <v>0</v>
      </c>
      <c r="W55" s="32" t="s">
        <v>104</v>
      </c>
      <c r="X55" s="32">
        <v>2</v>
      </c>
      <c r="Y55" s="32">
        <f t="shared" si="3"/>
        <v>4</v>
      </c>
      <c r="Z55" s="32">
        <v>1</v>
      </c>
      <c r="AA55" s="33" t="s">
        <v>106</v>
      </c>
    </row>
    <row r="56" spans="1:27" ht="12.75">
      <c r="A56" s="38"/>
      <c r="B56" s="39"/>
      <c r="C56" s="437"/>
      <c r="D56" s="116"/>
      <c r="E56" s="544"/>
      <c r="F56" s="38"/>
      <c r="G56" s="38"/>
      <c r="H56" s="38"/>
      <c r="I56" s="38"/>
      <c r="J56" s="38"/>
      <c r="K56" s="57"/>
      <c r="L56" s="38"/>
      <c r="M56" s="38"/>
      <c r="N56" s="38"/>
      <c r="O56" s="38"/>
      <c r="P56" s="43"/>
      <c r="Q56" s="44"/>
      <c r="R56" s="38"/>
      <c r="S56" s="38"/>
      <c r="T56" s="38"/>
      <c r="U56" s="43"/>
      <c r="V56" s="38"/>
      <c r="W56" s="38"/>
      <c r="X56" s="38"/>
      <c r="Y56" s="38"/>
      <c r="Z56" s="38"/>
      <c r="AA56" s="63"/>
    </row>
    <row r="57" spans="1:27" ht="12.75">
      <c r="A57" s="18">
        <v>51</v>
      </c>
      <c r="B57" s="194" t="s">
        <v>529</v>
      </c>
      <c r="C57" s="438"/>
      <c r="D57" s="195" t="s">
        <v>128</v>
      </c>
      <c r="E57" s="174">
        <v>443</v>
      </c>
      <c r="F57" s="523" t="s">
        <v>436</v>
      </c>
      <c r="G57" s="295" t="str">
        <f aca="true" t="shared" si="4" ref="G57:G84">DEC2HEX(E57,4)</f>
        <v>01BB</v>
      </c>
      <c r="H57" s="295">
        <v>6</v>
      </c>
      <c r="I57" s="178" t="s">
        <v>365</v>
      </c>
      <c r="J57" s="296" t="s">
        <v>0</v>
      </c>
      <c r="K57" s="176">
        <v>7</v>
      </c>
      <c r="L57" s="296" t="s">
        <v>445</v>
      </c>
      <c r="M57" s="296">
        <v>1</v>
      </c>
      <c r="N57" s="296">
        <v>1</v>
      </c>
      <c r="O57" s="296" t="s">
        <v>104</v>
      </c>
      <c r="P57" s="297" t="s">
        <v>111</v>
      </c>
      <c r="Q57" s="298" t="s">
        <v>342</v>
      </c>
      <c r="R57" s="296" t="s">
        <v>124</v>
      </c>
      <c r="S57" s="296" t="s">
        <v>104</v>
      </c>
      <c r="T57" s="296">
        <v>12</v>
      </c>
      <c r="U57" s="297" t="s">
        <v>111</v>
      </c>
      <c r="V57" s="32" t="s">
        <v>0</v>
      </c>
      <c r="W57" s="32" t="s">
        <v>104</v>
      </c>
      <c r="X57" s="32">
        <v>2</v>
      </c>
      <c r="Y57" s="32">
        <f aca="true" t="shared" si="5" ref="Y57:Y84">IF(Z57&lt;9,Z57+3,Z57+4)</f>
        <v>13</v>
      </c>
      <c r="Z57" s="32">
        <v>9</v>
      </c>
      <c r="AA57" s="33" t="s">
        <v>106</v>
      </c>
    </row>
    <row r="58" spans="1:27" ht="12.75">
      <c r="A58" s="18">
        <v>52</v>
      </c>
      <c r="B58" s="458" t="s">
        <v>1132</v>
      </c>
      <c r="C58" s="435"/>
      <c r="D58" s="195" t="s">
        <v>128</v>
      </c>
      <c r="E58" s="174">
        <v>455</v>
      </c>
      <c r="F58" s="523" t="s">
        <v>436</v>
      </c>
      <c r="G58" s="295" t="str">
        <f t="shared" si="4"/>
        <v>01C7</v>
      </c>
      <c r="H58" s="295">
        <v>6</v>
      </c>
      <c r="I58" s="178" t="s">
        <v>365</v>
      </c>
      <c r="J58" s="296" t="s">
        <v>0</v>
      </c>
      <c r="K58" s="176">
        <v>7</v>
      </c>
      <c r="L58" s="296" t="s">
        <v>445</v>
      </c>
      <c r="M58" s="296">
        <v>1</v>
      </c>
      <c r="N58" s="296">
        <v>2</v>
      </c>
      <c r="O58" s="296" t="s">
        <v>104</v>
      </c>
      <c r="P58" s="297" t="s">
        <v>112</v>
      </c>
      <c r="Q58" s="298" t="s">
        <v>342</v>
      </c>
      <c r="R58" s="296" t="s">
        <v>124</v>
      </c>
      <c r="S58" s="296" t="s">
        <v>104</v>
      </c>
      <c r="T58" s="296">
        <v>12</v>
      </c>
      <c r="U58" s="297" t="s">
        <v>112</v>
      </c>
      <c r="V58" s="32" t="s">
        <v>0</v>
      </c>
      <c r="W58" s="32" t="s">
        <v>104</v>
      </c>
      <c r="X58" s="32">
        <v>2</v>
      </c>
      <c r="Y58" s="32">
        <f t="shared" si="5"/>
        <v>13</v>
      </c>
      <c r="Z58" s="32">
        <v>9</v>
      </c>
      <c r="AA58" s="33" t="s">
        <v>107</v>
      </c>
    </row>
    <row r="59" spans="1:27" ht="12.75">
      <c r="A59" s="18">
        <v>53</v>
      </c>
      <c r="B59" s="194" t="s">
        <v>530</v>
      </c>
      <c r="C59" s="435"/>
      <c r="D59" s="195" t="s">
        <v>128</v>
      </c>
      <c r="E59" s="174">
        <v>351</v>
      </c>
      <c r="F59" s="523" t="s">
        <v>436</v>
      </c>
      <c r="G59" s="295" t="str">
        <f t="shared" si="4"/>
        <v>015F</v>
      </c>
      <c r="H59" s="295">
        <v>6</v>
      </c>
      <c r="I59" s="178" t="s">
        <v>365</v>
      </c>
      <c r="J59" s="296" t="s">
        <v>0</v>
      </c>
      <c r="K59" s="176">
        <v>7</v>
      </c>
      <c r="L59" s="296" t="s">
        <v>445</v>
      </c>
      <c r="M59" s="296">
        <v>1</v>
      </c>
      <c r="N59" s="296">
        <v>3</v>
      </c>
      <c r="O59" s="296" t="s">
        <v>104</v>
      </c>
      <c r="P59" s="297" t="s">
        <v>113</v>
      </c>
      <c r="Q59" s="298" t="s">
        <v>342</v>
      </c>
      <c r="R59" s="296" t="s">
        <v>124</v>
      </c>
      <c r="S59" s="296" t="s">
        <v>104</v>
      </c>
      <c r="T59" s="296">
        <v>12</v>
      </c>
      <c r="U59" s="297" t="s">
        <v>113</v>
      </c>
      <c r="V59" s="32" t="s">
        <v>0</v>
      </c>
      <c r="W59" s="32" t="s">
        <v>104</v>
      </c>
      <c r="X59" s="32">
        <v>2</v>
      </c>
      <c r="Y59" s="32">
        <f t="shared" si="5"/>
        <v>14</v>
      </c>
      <c r="Z59" s="32">
        <v>10</v>
      </c>
      <c r="AA59" s="33" t="s">
        <v>106</v>
      </c>
    </row>
    <row r="60" spans="1:27" ht="12.75">
      <c r="A60" s="18">
        <v>54</v>
      </c>
      <c r="B60" s="458" t="s">
        <v>1133</v>
      </c>
      <c r="C60" s="435"/>
      <c r="D60" s="195" t="s">
        <v>128</v>
      </c>
      <c r="E60" s="174">
        <v>431</v>
      </c>
      <c r="F60" s="523" t="s">
        <v>436</v>
      </c>
      <c r="G60" s="295" t="str">
        <f t="shared" si="4"/>
        <v>01AF</v>
      </c>
      <c r="H60" s="295">
        <v>6</v>
      </c>
      <c r="I60" s="178" t="s">
        <v>365</v>
      </c>
      <c r="J60" s="296" t="s">
        <v>0</v>
      </c>
      <c r="K60" s="176">
        <v>7</v>
      </c>
      <c r="L60" s="296" t="s">
        <v>445</v>
      </c>
      <c r="M60" s="296">
        <v>1</v>
      </c>
      <c r="N60" s="296">
        <v>4</v>
      </c>
      <c r="O60" s="296" t="s">
        <v>104</v>
      </c>
      <c r="P60" s="297" t="s">
        <v>109</v>
      </c>
      <c r="Q60" s="298" t="s">
        <v>342</v>
      </c>
      <c r="R60" s="296" t="s">
        <v>124</v>
      </c>
      <c r="S60" s="296" t="s">
        <v>104</v>
      </c>
      <c r="T60" s="296">
        <v>12</v>
      </c>
      <c r="U60" s="297" t="s">
        <v>109</v>
      </c>
      <c r="V60" s="32" t="s">
        <v>0</v>
      </c>
      <c r="W60" s="32" t="s">
        <v>104</v>
      </c>
      <c r="X60" s="32">
        <v>2</v>
      </c>
      <c r="Y60" s="32">
        <f t="shared" si="5"/>
        <v>14</v>
      </c>
      <c r="Z60" s="32">
        <v>10</v>
      </c>
      <c r="AA60" s="33" t="s">
        <v>107</v>
      </c>
    </row>
    <row r="61" spans="1:27" ht="12.75">
      <c r="A61" s="18">
        <v>55</v>
      </c>
      <c r="B61" s="147" t="s">
        <v>531</v>
      </c>
      <c r="C61" s="439"/>
      <c r="D61" s="198" t="s">
        <v>128</v>
      </c>
      <c r="E61" s="190">
        <v>420</v>
      </c>
      <c r="F61" s="524" t="s">
        <v>436</v>
      </c>
      <c r="G61" s="299" t="str">
        <f t="shared" si="4"/>
        <v>01A4</v>
      </c>
      <c r="H61" s="299">
        <v>6</v>
      </c>
      <c r="I61" s="150" t="s">
        <v>365</v>
      </c>
      <c r="J61" s="151" t="s">
        <v>0</v>
      </c>
      <c r="K61" s="158">
        <v>7</v>
      </c>
      <c r="L61" s="151" t="s">
        <v>445</v>
      </c>
      <c r="M61" s="151">
        <v>1</v>
      </c>
      <c r="N61" s="151">
        <v>5</v>
      </c>
      <c r="O61" s="151" t="s">
        <v>104</v>
      </c>
      <c r="P61" s="152" t="s">
        <v>114</v>
      </c>
      <c r="Q61" s="153" t="s">
        <v>342</v>
      </c>
      <c r="R61" s="151" t="s">
        <v>124</v>
      </c>
      <c r="S61" s="151" t="s">
        <v>104</v>
      </c>
      <c r="T61" s="151">
        <v>12</v>
      </c>
      <c r="U61" s="152" t="s">
        <v>114</v>
      </c>
      <c r="V61" s="442" t="s">
        <v>340</v>
      </c>
      <c r="W61" s="34" t="s">
        <v>98</v>
      </c>
      <c r="X61" s="34">
        <v>3</v>
      </c>
      <c r="Y61" s="34">
        <f t="shared" si="5"/>
        <v>4</v>
      </c>
      <c r="Z61" s="34">
        <v>1</v>
      </c>
      <c r="AA61" s="35" t="s">
        <v>106</v>
      </c>
    </row>
    <row r="62" spans="1:27" ht="12.75">
      <c r="A62" s="18">
        <v>56</v>
      </c>
      <c r="B62" s="194" t="s">
        <v>532</v>
      </c>
      <c r="C62" s="435"/>
      <c r="D62" s="195" t="s">
        <v>128</v>
      </c>
      <c r="E62" s="174">
        <v>713</v>
      </c>
      <c r="F62" s="523" t="s">
        <v>436</v>
      </c>
      <c r="G62" s="295" t="str">
        <f t="shared" si="4"/>
        <v>02C9</v>
      </c>
      <c r="H62" s="295">
        <v>8</v>
      </c>
      <c r="I62" s="178" t="s">
        <v>365</v>
      </c>
      <c r="J62" s="296" t="s">
        <v>0</v>
      </c>
      <c r="K62" s="176">
        <v>7</v>
      </c>
      <c r="L62" s="296" t="s">
        <v>445</v>
      </c>
      <c r="M62" s="296">
        <v>1</v>
      </c>
      <c r="N62" s="296">
        <v>6</v>
      </c>
      <c r="O62" s="296" t="s">
        <v>104</v>
      </c>
      <c r="P62" s="297" t="s">
        <v>115</v>
      </c>
      <c r="Q62" s="298" t="s">
        <v>342</v>
      </c>
      <c r="R62" s="296" t="s">
        <v>124</v>
      </c>
      <c r="S62" s="296" t="s">
        <v>104</v>
      </c>
      <c r="T62" s="296">
        <v>12</v>
      </c>
      <c r="U62" s="297" t="s">
        <v>115</v>
      </c>
      <c r="V62" s="32" t="s">
        <v>0</v>
      </c>
      <c r="W62" s="32" t="s">
        <v>104</v>
      </c>
      <c r="X62" s="32">
        <v>2</v>
      </c>
      <c r="Y62" s="32">
        <f t="shared" si="5"/>
        <v>15</v>
      </c>
      <c r="Z62" s="32">
        <v>11</v>
      </c>
      <c r="AA62" s="33" t="s">
        <v>106</v>
      </c>
    </row>
    <row r="63" spans="1:27" ht="12.75">
      <c r="A63" s="18">
        <v>57</v>
      </c>
      <c r="B63" s="458" t="s">
        <v>1134</v>
      </c>
      <c r="C63" s="435"/>
      <c r="D63" s="195" t="s">
        <v>128</v>
      </c>
      <c r="E63" s="174">
        <v>446</v>
      </c>
      <c r="F63" s="523" t="s">
        <v>436</v>
      </c>
      <c r="G63" s="295" t="str">
        <f t="shared" si="4"/>
        <v>01BE</v>
      </c>
      <c r="H63" s="295">
        <v>8</v>
      </c>
      <c r="I63" s="178" t="s">
        <v>365</v>
      </c>
      <c r="J63" s="296" t="s">
        <v>0</v>
      </c>
      <c r="K63" s="176">
        <v>7</v>
      </c>
      <c r="L63" s="296" t="s">
        <v>445</v>
      </c>
      <c r="M63" s="296">
        <v>1</v>
      </c>
      <c r="N63" s="296">
        <v>7</v>
      </c>
      <c r="O63" s="296" t="s">
        <v>104</v>
      </c>
      <c r="P63" s="297" t="s">
        <v>116</v>
      </c>
      <c r="Q63" s="298" t="s">
        <v>342</v>
      </c>
      <c r="R63" s="296" t="s">
        <v>124</v>
      </c>
      <c r="S63" s="296" t="s">
        <v>104</v>
      </c>
      <c r="T63" s="296">
        <v>11</v>
      </c>
      <c r="U63" s="297" t="s">
        <v>111</v>
      </c>
      <c r="V63" s="32" t="s">
        <v>0</v>
      </c>
      <c r="W63" s="32" t="s">
        <v>104</v>
      </c>
      <c r="X63" s="32">
        <v>2</v>
      </c>
      <c r="Y63" s="32">
        <f t="shared" si="5"/>
        <v>15</v>
      </c>
      <c r="Z63" s="32">
        <v>11</v>
      </c>
      <c r="AA63" s="33" t="s">
        <v>107</v>
      </c>
    </row>
    <row r="64" spans="1:27" ht="12.75">
      <c r="A64" s="18">
        <v>58</v>
      </c>
      <c r="B64" s="194" t="s">
        <v>533</v>
      </c>
      <c r="C64" s="435"/>
      <c r="D64" s="195" t="s">
        <v>128</v>
      </c>
      <c r="E64" s="174">
        <v>421</v>
      </c>
      <c r="F64" s="523" t="s">
        <v>436</v>
      </c>
      <c r="G64" s="295" t="str">
        <f t="shared" si="4"/>
        <v>01A5</v>
      </c>
      <c r="H64" s="295">
        <v>6</v>
      </c>
      <c r="I64" s="178" t="s">
        <v>365</v>
      </c>
      <c r="J64" s="296" t="s">
        <v>0</v>
      </c>
      <c r="K64" s="176">
        <v>7</v>
      </c>
      <c r="L64" s="296" t="s">
        <v>445</v>
      </c>
      <c r="M64" s="296">
        <v>1</v>
      </c>
      <c r="N64" s="296">
        <v>8</v>
      </c>
      <c r="O64" s="296" t="s">
        <v>104</v>
      </c>
      <c r="P64" s="297" t="s">
        <v>117</v>
      </c>
      <c r="Q64" s="298" t="s">
        <v>342</v>
      </c>
      <c r="R64" s="296" t="s">
        <v>124</v>
      </c>
      <c r="S64" s="296" t="s">
        <v>104</v>
      </c>
      <c r="T64" s="296">
        <v>11</v>
      </c>
      <c r="U64" s="297" t="s">
        <v>112</v>
      </c>
      <c r="V64" s="32" t="s">
        <v>0</v>
      </c>
      <c r="W64" s="32" t="s">
        <v>104</v>
      </c>
      <c r="X64" s="32">
        <v>2</v>
      </c>
      <c r="Y64" s="32">
        <f t="shared" si="5"/>
        <v>16</v>
      </c>
      <c r="Z64" s="32">
        <v>12</v>
      </c>
      <c r="AA64" s="33" t="s">
        <v>106</v>
      </c>
    </row>
    <row r="65" spans="1:27" ht="12.75">
      <c r="A65" s="18">
        <v>59</v>
      </c>
      <c r="B65" s="458" t="s">
        <v>1135</v>
      </c>
      <c r="C65" s="435"/>
      <c r="D65" s="195" t="s">
        <v>128</v>
      </c>
      <c r="E65" s="174">
        <v>415</v>
      </c>
      <c r="F65" s="523" t="s">
        <v>436</v>
      </c>
      <c r="G65" s="295" t="str">
        <f t="shared" si="4"/>
        <v>019F</v>
      </c>
      <c r="H65" s="295">
        <v>6</v>
      </c>
      <c r="I65" s="178" t="s">
        <v>365</v>
      </c>
      <c r="J65" s="296" t="s">
        <v>0</v>
      </c>
      <c r="K65" s="176">
        <v>7</v>
      </c>
      <c r="L65" s="296" t="s">
        <v>445</v>
      </c>
      <c r="M65" s="296">
        <v>1</v>
      </c>
      <c r="N65" s="296">
        <v>9</v>
      </c>
      <c r="O65" s="296" t="s">
        <v>104</v>
      </c>
      <c r="P65" s="297" t="s">
        <v>118</v>
      </c>
      <c r="Q65" s="298" t="s">
        <v>342</v>
      </c>
      <c r="R65" s="296" t="s">
        <v>124</v>
      </c>
      <c r="S65" s="296" t="s">
        <v>104</v>
      </c>
      <c r="T65" s="296">
        <v>11</v>
      </c>
      <c r="U65" s="297" t="s">
        <v>113</v>
      </c>
      <c r="V65" s="32" t="s">
        <v>0</v>
      </c>
      <c r="W65" s="32" t="s">
        <v>104</v>
      </c>
      <c r="X65" s="32">
        <v>2</v>
      </c>
      <c r="Y65" s="32">
        <f t="shared" si="5"/>
        <v>16</v>
      </c>
      <c r="Z65" s="32">
        <v>12</v>
      </c>
      <c r="AA65" s="33" t="s">
        <v>107</v>
      </c>
    </row>
    <row r="66" spans="1:27" ht="12.75">
      <c r="A66" s="18">
        <v>60</v>
      </c>
      <c r="B66" s="147" t="s">
        <v>534</v>
      </c>
      <c r="C66" s="439"/>
      <c r="D66" s="198" t="s">
        <v>128</v>
      </c>
      <c r="E66" s="190">
        <v>368</v>
      </c>
      <c r="F66" s="524" t="s">
        <v>436</v>
      </c>
      <c r="G66" s="299" t="str">
        <f t="shared" si="4"/>
        <v>0170</v>
      </c>
      <c r="H66" s="299">
        <v>6</v>
      </c>
      <c r="I66" s="150" t="s">
        <v>365</v>
      </c>
      <c r="J66" s="151" t="s">
        <v>0</v>
      </c>
      <c r="K66" s="158">
        <v>7</v>
      </c>
      <c r="L66" s="151" t="s">
        <v>445</v>
      </c>
      <c r="M66" s="151">
        <v>1</v>
      </c>
      <c r="N66" s="151">
        <v>10</v>
      </c>
      <c r="O66" s="151" t="s">
        <v>104</v>
      </c>
      <c r="P66" s="152" t="s">
        <v>119</v>
      </c>
      <c r="Q66" s="153" t="s">
        <v>342</v>
      </c>
      <c r="R66" s="151" t="s">
        <v>124</v>
      </c>
      <c r="S66" s="151" t="s">
        <v>104</v>
      </c>
      <c r="T66" s="151">
        <v>11</v>
      </c>
      <c r="U66" s="152" t="s">
        <v>109</v>
      </c>
      <c r="V66" s="442" t="s">
        <v>340</v>
      </c>
      <c r="W66" s="34" t="s">
        <v>98</v>
      </c>
      <c r="X66" s="34">
        <v>3</v>
      </c>
      <c r="Y66" s="34">
        <f t="shared" si="5"/>
        <v>4</v>
      </c>
      <c r="Z66" s="34">
        <v>1</v>
      </c>
      <c r="AA66" s="35" t="s">
        <v>107</v>
      </c>
    </row>
    <row r="67" spans="1:27" ht="12.75">
      <c r="A67" s="18">
        <v>61</v>
      </c>
      <c r="B67" s="194" t="s">
        <v>535</v>
      </c>
      <c r="C67" s="435"/>
      <c r="D67" s="195" t="s">
        <v>128</v>
      </c>
      <c r="E67" s="174">
        <v>192</v>
      </c>
      <c r="F67" s="523" t="s">
        <v>436</v>
      </c>
      <c r="G67" s="295" t="str">
        <f t="shared" si="4"/>
        <v>00C0</v>
      </c>
      <c r="H67" s="295">
        <v>4</v>
      </c>
      <c r="I67" s="178" t="s">
        <v>365</v>
      </c>
      <c r="J67" s="296" t="s">
        <v>0</v>
      </c>
      <c r="K67" s="176">
        <v>7</v>
      </c>
      <c r="L67" s="296" t="s">
        <v>445</v>
      </c>
      <c r="M67" s="296">
        <v>2</v>
      </c>
      <c r="N67" s="296">
        <v>1</v>
      </c>
      <c r="O67" s="296" t="s">
        <v>104</v>
      </c>
      <c r="P67" s="297" t="s">
        <v>120</v>
      </c>
      <c r="Q67" s="298" t="s">
        <v>342</v>
      </c>
      <c r="R67" s="296" t="s">
        <v>124</v>
      </c>
      <c r="S67" s="296" t="s">
        <v>104</v>
      </c>
      <c r="T67" s="296">
        <v>11</v>
      </c>
      <c r="U67" s="297" t="s">
        <v>114</v>
      </c>
      <c r="V67" s="32" t="s">
        <v>0</v>
      </c>
      <c r="W67" s="32" t="s">
        <v>104</v>
      </c>
      <c r="X67" s="32">
        <v>2</v>
      </c>
      <c r="Y67" s="32">
        <f t="shared" si="5"/>
        <v>17</v>
      </c>
      <c r="Z67" s="32">
        <v>13</v>
      </c>
      <c r="AA67" s="33" t="s">
        <v>106</v>
      </c>
    </row>
    <row r="68" spans="1:27" ht="12.75">
      <c r="A68" s="18">
        <v>62</v>
      </c>
      <c r="B68" s="458" t="s">
        <v>1136</v>
      </c>
      <c r="C68" s="435"/>
      <c r="D68" s="195" t="s">
        <v>128</v>
      </c>
      <c r="E68" s="174">
        <v>221</v>
      </c>
      <c r="F68" s="523" t="s">
        <v>436</v>
      </c>
      <c r="G68" s="295" t="str">
        <f t="shared" si="4"/>
        <v>00DD</v>
      </c>
      <c r="H68" s="295">
        <v>4</v>
      </c>
      <c r="I68" s="178" t="s">
        <v>365</v>
      </c>
      <c r="J68" s="296" t="s">
        <v>0</v>
      </c>
      <c r="K68" s="176">
        <v>7</v>
      </c>
      <c r="L68" s="296" t="s">
        <v>445</v>
      </c>
      <c r="M68" s="296">
        <v>2</v>
      </c>
      <c r="N68" s="296">
        <v>2</v>
      </c>
      <c r="O68" s="296" t="s">
        <v>104</v>
      </c>
      <c r="P68" s="297" t="s">
        <v>121</v>
      </c>
      <c r="Q68" s="298" t="s">
        <v>342</v>
      </c>
      <c r="R68" s="296" t="s">
        <v>124</v>
      </c>
      <c r="S68" s="296" t="s">
        <v>104</v>
      </c>
      <c r="T68" s="296">
        <v>11</v>
      </c>
      <c r="U68" s="297" t="s">
        <v>115</v>
      </c>
      <c r="V68" s="32" t="s">
        <v>0</v>
      </c>
      <c r="W68" s="32" t="s">
        <v>104</v>
      </c>
      <c r="X68" s="32">
        <v>2</v>
      </c>
      <c r="Y68" s="32">
        <f t="shared" si="5"/>
        <v>17</v>
      </c>
      <c r="Z68" s="32">
        <v>13</v>
      </c>
      <c r="AA68" s="33" t="s">
        <v>107</v>
      </c>
    </row>
    <row r="69" spans="1:27" ht="12.75">
      <c r="A69" s="18">
        <v>63</v>
      </c>
      <c r="B69" s="194" t="s">
        <v>536</v>
      </c>
      <c r="C69" s="435"/>
      <c r="D69" s="195" t="s">
        <v>128</v>
      </c>
      <c r="E69" s="174">
        <v>228</v>
      </c>
      <c r="F69" s="523" t="s">
        <v>436</v>
      </c>
      <c r="G69" s="295" t="str">
        <f t="shared" si="4"/>
        <v>00E4</v>
      </c>
      <c r="H69" s="295">
        <v>5</v>
      </c>
      <c r="I69" s="178" t="s">
        <v>365</v>
      </c>
      <c r="J69" s="296" t="s">
        <v>0</v>
      </c>
      <c r="K69" s="176">
        <v>7</v>
      </c>
      <c r="L69" s="296" t="s">
        <v>445</v>
      </c>
      <c r="M69" s="296">
        <v>2</v>
      </c>
      <c r="N69" s="296">
        <v>3</v>
      </c>
      <c r="O69" s="296" t="s">
        <v>233</v>
      </c>
      <c r="P69" s="297" t="s">
        <v>111</v>
      </c>
      <c r="Q69" s="298" t="s">
        <v>342</v>
      </c>
      <c r="R69" s="296" t="s">
        <v>124</v>
      </c>
      <c r="S69" s="296" t="s">
        <v>104</v>
      </c>
      <c r="T69" s="296">
        <v>10</v>
      </c>
      <c r="U69" s="297" t="s">
        <v>111</v>
      </c>
      <c r="V69" s="32" t="s">
        <v>0</v>
      </c>
      <c r="W69" s="32" t="s">
        <v>104</v>
      </c>
      <c r="X69" s="32">
        <v>2</v>
      </c>
      <c r="Y69" s="32">
        <f t="shared" si="5"/>
        <v>18</v>
      </c>
      <c r="Z69" s="32">
        <v>14</v>
      </c>
      <c r="AA69" s="33" t="s">
        <v>106</v>
      </c>
    </row>
    <row r="70" spans="1:27" ht="12.75">
      <c r="A70" s="18">
        <v>64</v>
      </c>
      <c r="B70" s="458" t="s">
        <v>1137</v>
      </c>
      <c r="C70" s="435"/>
      <c r="D70" s="195" t="s">
        <v>128</v>
      </c>
      <c r="E70" s="174">
        <v>245</v>
      </c>
      <c r="F70" s="523" t="s">
        <v>436</v>
      </c>
      <c r="G70" s="295" t="str">
        <f t="shared" si="4"/>
        <v>00F5</v>
      </c>
      <c r="H70" s="295">
        <v>5</v>
      </c>
      <c r="I70" s="178" t="s">
        <v>365</v>
      </c>
      <c r="J70" s="296" t="s">
        <v>0</v>
      </c>
      <c r="K70" s="176">
        <v>7</v>
      </c>
      <c r="L70" s="296" t="s">
        <v>445</v>
      </c>
      <c r="M70" s="296">
        <v>2</v>
      </c>
      <c r="N70" s="296">
        <v>4</v>
      </c>
      <c r="O70" s="296" t="s">
        <v>233</v>
      </c>
      <c r="P70" s="297" t="s">
        <v>112</v>
      </c>
      <c r="Q70" s="298" t="s">
        <v>342</v>
      </c>
      <c r="R70" s="296" t="s">
        <v>124</v>
      </c>
      <c r="S70" s="296" t="s">
        <v>104</v>
      </c>
      <c r="T70" s="296">
        <v>10</v>
      </c>
      <c r="U70" s="297" t="s">
        <v>112</v>
      </c>
      <c r="V70" s="32" t="s">
        <v>0</v>
      </c>
      <c r="W70" s="32" t="s">
        <v>104</v>
      </c>
      <c r="X70" s="32">
        <v>2</v>
      </c>
      <c r="Y70" s="32">
        <f t="shared" si="5"/>
        <v>18</v>
      </c>
      <c r="Z70" s="32">
        <v>14</v>
      </c>
      <c r="AA70" s="33" t="s">
        <v>107</v>
      </c>
    </row>
    <row r="71" spans="1:27" ht="12.75">
      <c r="A71" s="18">
        <v>65</v>
      </c>
      <c r="B71" s="194" t="s">
        <v>537</v>
      </c>
      <c r="C71" s="435"/>
      <c r="D71" s="195" t="s">
        <v>128</v>
      </c>
      <c r="E71" s="174">
        <v>31</v>
      </c>
      <c r="F71" s="523" t="s">
        <v>436</v>
      </c>
      <c r="G71" s="295" t="str">
        <f t="shared" si="4"/>
        <v>001F</v>
      </c>
      <c r="H71" s="295">
        <v>8</v>
      </c>
      <c r="I71" s="178" t="s">
        <v>365</v>
      </c>
      <c r="J71" s="296" t="s">
        <v>0</v>
      </c>
      <c r="K71" s="176">
        <v>7</v>
      </c>
      <c r="L71" s="296" t="s">
        <v>445</v>
      </c>
      <c r="M71" s="296">
        <v>2</v>
      </c>
      <c r="N71" s="296">
        <v>5</v>
      </c>
      <c r="O71" s="296" t="s">
        <v>233</v>
      </c>
      <c r="P71" s="297" t="s">
        <v>113</v>
      </c>
      <c r="Q71" s="298" t="s">
        <v>342</v>
      </c>
      <c r="R71" s="296" t="s">
        <v>124</v>
      </c>
      <c r="S71" s="296" t="s">
        <v>104</v>
      </c>
      <c r="T71" s="296">
        <v>10</v>
      </c>
      <c r="U71" s="297" t="s">
        <v>113</v>
      </c>
      <c r="V71" s="32" t="s">
        <v>0</v>
      </c>
      <c r="W71" s="32" t="s">
        <v>104</v>
      </c>
      <c r="X71" s="32">
        <v>2</v>
      </c>
      <c r="Y71" s="32">
        <f t="shared" si="5"/>
        <v>19</v>
      </c>
      <c r="Z71" s="32">
        <v>15</v>
      </c>
      <c r="AA71" s="33" t="s">
        <v>106</v>
      </c>
    </row>
    <row r="72" spans="1:27" ht="12.75">
      <c r="A72" s="18">
        <v>66</v>
      </c>
      <c r="B72" s="458" t="s">
        <v>1138</v>
      </c>
      <c r="C72" s="440"/>
      <c r="D72" s="195" t="s">
        <v>128</v>
      </c>
      <c r="E72" s="174">
        <v>13</v>
      </c>
      <c r="F72" s="523" t="s">
        <v>436</v>
      </c>
      <c r="G72" s="295" t="str">
        <f t="shared" si="4"/>
        <v>000D</v>
      </c>
      <c r="H72" s="295">
        <v>8</v>
      </c>
      <c r="I72" s="178" t="s">
        <v>365</v>
      </c>
      <c r="J72" s="296" t="s">
        <v>0</v>
      </c>
      <c r="K72" s="176">
        <v>7</v>
      </c>
      <c r="L72" s="296" t="s">
        <v>445</v>
      </c>
      <c r="M72" s="296">
        <v>2</v>
      </c>
      <c r="N72" s="296">
        <v>6</v>
      </c>
      <c r="O72" s="296" t="s">
        <v>233</v>
      </c>
      <c r="P72" s="297" t="s">
        <v>109</v>
      </c>
      <c r="Q72" s="298" t="s">
        <v>342</v>
      </c>
      <c r="R72" s="296" t="s">
        <v>124</v>
      </c>
      <c r="S72" s="296" t="s">
        <v>104</v>
      </c>
      <c r="T72" s="296">
        <v>10</v>
      </c>
      <c r="U72" s="297" t="s">
        <v>109</v>
      </c>
      <c r="V72" s="32" t="s">
        <v>0</v>
      </c>
      <c r="W72" s="32" t="s">
        <v>104</v>
      </c>
      <c r="X72" s="32">
        <v>2</v>
      </c>
      <c r="Y72" s="32">
        <f t="shared" si="5"/>
        <v>19</v>
      </c>
      <c r="Z72" s="32">
        <v>15</v>
      </c>
      <c r="AA72" s="33" t="s">
        <v>107</v>
      </c>
    </row>
    <row r="73" spans="1:27" ht="12.75">
      <c r="A73" s="18">
        <v>67</v>
      </c>
      <c r="B73" s="194" t="s">
        <v>538</v>
      </c>
      <c r="C73" s="435"/>
      <c r="D73" s="195" t="s">
        <v>128</v>
      </c>
      <c r="E73" s="174">
        <v>433</v>
      </c>
      <c r="F73" s="523" t="s">
        <v>436</v>
      </c>
      <c r="G73" s="295" t="str">
        <f t="shared" si="4"/>
        <v>01B1</v>
      </c>
      <c r="H73" s="295">
        <v>4</v>
      </c>
      <c r="I73" s="178" t="s">
        <v>365</v>
      </c>
      <c r="J73" s="296" t="s">
        <v>0</v>
      </c>
      <c r="K73" s="176">
        <v>7</v>
      </c>
      <c r="L73" s="296" t="s">
        <v>445</v>
      </c>
      <c r="M73" s="296">
        <v>2</v>
      </c>
      <c r="N73" s="296">
        <v>7</v>
      </c>
      <c r="O73" s="296" t="s">
        <v>233</v>
      </c>
      <c r="P73" s="297" t="s">
        <v>114</v>
      </c>
      <c r="Q73" s="298" t="s">
        <v>342</v>
      </c>
      <c r="R73" s="296" t="s">
        <v>124</v>
      </c>
      <c r="S73" s="296" t="s">
        <v>104</v>
      </c>
      <c r="T73" s="296">
        <v>10</v>
      </c>
      <c r="U73" s="297" t="s">
        <v>114</v>
      </c>
      <c r="V73" s="32" t="s">
        <v>0</v>
      </c>
      <c r="W73" s="32" t="s">
        <v>104</v>
      </c>
      <c r="X73" s="32">
        <v>2</v>
      </c>
      <c r="Y73" s="32">
        <f t="shared" si="5"/>
        <v>20</v>
      </c>
      <c r="Z73" s="32">
        <v>16</v>
      </c>
      <c r="AA73" s="33" t="s">
        <v>106</v>
      </c>
    </row>
    <row r="74" spans="1:27" ht="12.75">
      <c r="A74" s="18">
        <v>68</v>
      </c>
      <c r="B74" s="458" t="s">
        <v>1139</v>
      </c>
      <c r="C74" s="435"/>
      <c r="D74" s="195" t="s">
        <v>128</v>
      </c>
      <c r="E74" s="174">
        <v>482</v>
      </c>
      <c r="F74" s="523" t="s">
        <v>436</v>
      </c>
      <c r="G74" s="295" t="str">
        <f t="shared" si="4"/>
        <v>01E2</v>
      </c>
      <c r="H74" s="295">
        <v>4</v>
      </c>
      <c r="I74" s="178" t="s">
        <v>365</v>
      </c>
      <c r="J74" s="296" t="s">
        <v>0</v>
      </c>
      <c r="K74" s="176">
        <v>7</v>
      </c>
      <c r="L74" s="296" t="s">
        <v>445</v>
      </c>
      <c r="M74" s="296">
        <v>2</v>
      </c>
      <c r="N74" s="296">
        <v>8</v>
      </c>
      <c r="O74" s="296" t="s">
        <v>233</v>
      </c>
      <c r="P74" s="297" t="s">
        <v>115</v>
      </c>
      <c r="Q74" s="298" t="s">
        <v>342</v>
      </c>
      <c r="R74" s="296" t="s">
        <v>124</v>
      </c>
      <c r="S74" s="296" t="s">
        <v>104</v>
      </c>
      <c r="T74" s="296">
        <v>10</v>
      </c>
      <c r="U74" s="297" t="s">
        <v>115</v>
      </c>
      <c r="V74" s="32" t="s">
        <v>0</v>
      </c>
      <c r="W74" s="32" t="s">
        <v>104</v>
      </c>
      <c r="X74" s="32">
        <v>2</v>
      </c>
      <c r="Y74" s="32">
        <f t="shared" si="5"/>
        <v>20</v>
      </c>
      <c r="Z74" s="32">
        <v>16</v>
      </c>
      <c r="AA74" s="33" t="s">
        <v>107</v>
      </c>
    </row>
    <row r="75" spans="1:27" ht="12.75">
      <c r="A75" s="18">
        <v>69</v>
      </c>
      <c r="B75" s="147" t="s">
        <v>539</v>
      </c>
      <c r="C75" s="439"/>
      <c r="D75" s="198" t="s">
        <v>128</v>
      </c>
      <c r="E75" s="190">
        <v>464</v>
      </c>
      <c r="F75" s="524" t="s">
        <v>436</v>
      </c>
      <c r="G75" s="299" t="str">
        <f t="shared" si="4"/>
        <v>01D0</v>
      </c>
      <c r="H75" s="299">
        <v>7</v>
      </c>
      <c r="I75" s="150" t="s">
        <v>365</v>
      </c>
      <c r="J75" s="151" t="s">
        <v>0</v>
      </c>
      <c r="K75" s="158">
        <v>7</v>
      </c>
      <c r="L75" s="151" t="s">
        <v>445</v>
      </c>
      <c r="M75" s="151">
        <v>2</v>
      </c>
      <c r="N75" s="151">
        <v>9</v>
      </c>
      <c r="O75" s="151" t="s">
        <v>233</v>
      </c>
      <c r="P75" s="152" t="s">
        <v>116</v>
      </c>
      <c r="Q75" s="153" t="s">
        <v>342</v>
      </c>
      <c r="R75" s="151" t="s">
        <v>124</v>
      </c>
      <c r="S75" s="151" t="s">
        <v>104</v>
      </c>
      <c r="T75" s="151">
        <v>9</v>
      </c>
      <c r="U75" s="152" t="s">
        <v>111</v>
      </c>
      <c r="V75" s="442" t="s">
        <v>340</v>
      </c>
      <c r="W75" s="34" t="s">
        <v>98</v>
      </c>
      <c r="X75" s="34">
        <v>3</v>
      </c>
      <c r="Y75" s="34">
        <f t="shared" si="5"/>
        <v>5</v>
      </c>
      <c r="Z75" s="34">
        <v>2</v>
      </c>
      <c r="AA75" s="35" t="s">
        <v>106</v>
      </c>
    </row>
    <row r="76" spans="1:27" ht="12.75">
      <c r="A76" s="18">
        <v>70</v>
      </c>
      <c r="B76" s="460" t="s">
        <v>1140</v>
      </c>
      <c r="C76" s="433"/>
      <c r="D76" s="286" t="s">
        <v>128</v>
      </c>
      <c r="E76" s="287">
        <v>359</v>
      </c>
      <c r="F76" s="521" t="s">
        <v>436</v>
      </c>
      <c r="G76" s="288" t="str">
        <f t="shared" si="4"/>
        <v>0167</v>
      </c>
      <c r="H76" s="288">
        <v>2</v>
      </c>
      <c r="I76" s="289" t="s">
        <v>365</v>
      </c>
      <c r="J76" s="290" t="s">
        <v>0</v>
      </c>
      <c r="K76" s="291">
        <v>7</v>
      </c>
      <c r="L76" s="290" t="s">
        <v>445</v>
      </c>
      <c r="M76" s="290">
        <v>2</v>
      </c>
      <c r="N76" s="290">
        <v>10</v>
      </c>
      <c r="O76" s="290" t="s">
        <v>233</v>
      </c>
      <c r="P76" s="292" t="s">
        <v>117</v>
      </c>
      <c r="Q76" s="293" t="s">
        <v>342</v>
      </c>
      <c r="R76" s="290" t="s">
        <v>124</v>
      </c>
      <c r="S76" s="290" t="s">
        <v>104</v>
      </c>
      <c r="T76" s="290">
        <v>9</v>
      </c>
      <c r="U76" s="292" t="s">
        <v>112</v>
      </c>
      <c r="V76" s="443" t="s">
        <v>340</v>
      </c>
      <c r="W76" s="36" t="s">
        <v>341</v>
      </c>
      <c r="X76" s="36">
        <v>4</v>
      </c>
      <c r="Y76" s="36">
        <f t="shared" si="5"/>
        <v>13</v>
      </c>
      <c r="Z76" s="36">
        <v>9</v>
      </c>
      <c r="AA76" s="37" t="s">
        <v>106</v>
      </c>
    </row>
    <row r="77" spans="1:27" ht="12.75">
      <c r="A77" s="18">
        <v>71</v>
      </c>
      <c r="B77" s="189" t="s">
        <v>540</v>
      </c>
      <c r="C77" s="543"/>
      <c r="D77" s="198" t="s">
        <v>128</v>
      </c>
      <c r="E77" s="190">
        <v>470</v>
      </c>
      <c r="F77" s="524" t="s">
        <v>436</v>
      </c>
      <c r="G77" s="299" t="str">
        <f t="shared" si="4"/>
        <v>01D6</v>
      </c>
      <c r="H77" s="299">
        <v>7</v>
      </c>
      <c r="I77" s="150" t="s">
        <v>365</v>
      </c>
      <c r="J77" s="151" t="s">
        <v>0</v>
      </c>
      <c r="K77" s="158">
        <v>7</v>
      </c>
      <c r="L77" s="151" t="s">
        <v>445</v>
      </c>
      <c r="M77" s="151">
        <v>3</v>
      </c>
      <c r="N77" s="151">
        <v>1</v>
      </c>
      <c r="O77" s="151" t="s">
        <v>233</v>
      </c>
      <c r="P77" s="152" t="s">
        <v>118</v>
      </c>
      <c r="Q77" s="153" t="s">
        <v>342</v>
      </c>
      <c r="R77" s="151" t="s">
        <v>124</v>
      </c>
      <c r="S77" s="151" t="s">
        <v>104</v>
      </c>
      <c r="T77" s="151">
        <v>9</v>
      </c>
      <c r="U77" s="152" t="s">
        <v>113</v>
      </c>
      <c r="V77" s="442" t="s">
        <v>340</v>
      </c>
      <c r="W77" s="34" t="s">
        <v>98</v>
      </c>
      <c r="X77" s="34">
        <v>3</v>
      </c>
      <c r="Y77" s="34">
        <f t="shared" si="5"/>
        <v>5</v>
      </c>
      <c r="Z77" s="34">
        <v>2</v>
      </c>
      <c r="AA77" s="35" t="s">
        <v>107</v>
      </c>
    </row>
    <row r="78" spans="1:27" ht="12.75">
      <c r="A78" s="67">
        <v>72</v>
      </c>
      <c r="B78" s="531" t="s">
        <v>541</v>
      </c>
      <c r="C78" s="441"/>
      <c r="D78" s="294" t="s">
        <v>128</v>
      </c>
      <c r="E78" s="532">
        <v>700</v>
      </c>
      <c r="F78" s="533" t="s">
        <v>436</v>
      </c>
      <c r="G78" s="534" t="str">
        <f t="shared" si="4"/>
        <v>02BC</v>
      </c>
      <c r="H78" s="535">
        <v>3</v>
      </c>
      <c r="I78" s="535" t="s">
        <v>365</v>
      </c>
      <c r="J78" s="536" t="s">
        <v>0</v>
      </c>
      <c r="K78" s="537">
        <v>7</v>
      </c>
      <c r="L78" s="536" t="s">
        <v>445</v>
      </c>
      <c r="M78" s="536">
        <v>3</v>
      </c>
      <c r="N78" s="536">
        <v>2</v>
      </c>
      <c r="O78" s="536" t="s">
        <v>233</v>
      </c>
      <c r="P78" s="538" t="s">
        <v>119</v>
      </c>
      <c r="Q78" s="539" t="s">
        <v>342</v>
      </c>
      <c r="R78" s="536" t="s">
        <v>124</v>
      </c>
      <c r="S78" s="536" t="s">
        <v>104</v>
      </c>
      <c r="T78" s="536">
        <v>9</v>
      </c>
      <c r="U78" s="538" t="s">
        <v>109</v>
      </c>
      <c r="V78" s="540" t="s">
        <v>340</v>
      </c>
      <c r="W78" s="541" t="s">
        <v>341</v>
      </c>
      <c r="X78" s="541">
        <v>4</v>
      </c>
      <c r="Y78" s="541">
        <f t="shared" si="5"/>
        <v>13</v>
      </c>
      <c r="Z78" s="541">
        <v>9</v>
      </c>
      <c r="AA78" s="542" t="s">
        <v>107</v>
      </c>
    </row>
    <row r="79" spans="1:27" ht="12.75">
      <c r="A79" s="18">
        <v>73</v>
      </c>
      <c r="B79" s="147" t="s">
        <v>542</v>
      </c>
      <c r="C79" s="338"/>
      <c r="D79" s="198" t="s">
        <v>128</v>
      </c>
      <c r="E79" s="190">
        <v>358</v>
      </c>
      <c r="F79" s="481" t="s">
        <v>436</v>
      </c>
      <c r="G79" s="299" t="str">
        <f t="shared" si="4"/>
        <v>0166</v>
      </c>
      <c r="H79" s="150">
        <v>6</v>
      </c>
      <c r="I79" s="150" t="s">
        <v>365</v>
      </c>
      <c r="J79" s="151" t="s">
        <v>0</v>
      </c>
      <c r="K79" s="158">
        <v>7</v>
      </c>
      <c r="L79" s="151" t="s">
        <v>445</v>
      </c>
      <c r="M79" s="151">
        <v>3</v>
      </c>
      <c r="N79" s="151">
        <v>3</v>
      </c>
      <c r="O79" s="151" t="s">
        <v>233</v>
      </c>
      <c r="P79" s="152" t="s">
        <v>120</v>
      </c>
      <c r="Q79" s="153" t="s">
        <v>342</v>
      </c>
      <c r="R79" s="151" t="s">
        <v>124</v>
      </c>
      <c r="S79" s="151" t="s">
        <v>104</v>
      </c>
      <c r="T79" s="151">
        <v>9</v>
      </c>
      <c r="U79" s="152" t="s">
        <v>114</v>
      </c>
      <c r="V79" s="442" t="s">
        <v>340</v>
      </c>
      <c r="W79" s="34" t="s">
        <v>98</v>
      </c>
      <c r="X79" s="34">
        <v>3</v>
      </c>
      <c r="Y79" s="34">
        <f t="shared" si="5"/>
        <v>6</v>
      </c>
      <c r="Z79" s="34">
        <v>3</v>
      </c>
      <c r="AA79" s="35" t="s">
        <v>106</v>
      </c>
    </row>
    <row r="80" spans="1:27" ht="12.75">
      <c r="A80" s="18">
        <v>74</v>
      </c>
      <c r="B80" s="285" t="s">
        <v>543</v>
      </c>
      <c r="C80" s="430"/>
      <c r="D80" s="286" t="s">
        <v>128</v>
      </c>
      <c r="E80" s="287">
        <v>505</v>
      </c>
      <c r="F80" s="525" t="s">
        <v>436</v>
      </c>
      <c r="G80" s="288" t="str">
        <f t="shared" si="4"/>
        <v>01F9</v>
      </c>
      <c r="H80" s="289">
        <v>8</v>
      </c>
      <c r="I80" s="289" t="s">
        <v>365</v>
      </c>
      <c r="J80" s="290" t="s">
        <v>0</v>
      </c>
      <c r="K80" s="291">
        <v>7</v>
      </c>
      <c r="L80" s="290" t="s">
        <v>445</v>
      </c>
      <c r="M80" s="290">
        <v>3</v>
      </c>
      <c r="N80" s="290">
        <v>4</v>
      </c>
      <c r="O80" s="290" t="s">
        <v>233</v>
      </c>
      <c r="P80" s="292" t="s">
        <v>121</v>
      </c>
      <c r="Q80" s="293" t="s">
        <v>342</v>
      </c>
      <c r="R80" s="290" t="s">
        <v>124</v>
      </c>
      <c r="S80" s="290" t="s">
        <v>104</v>
      </c>
      <c r="T80" s="290">
        <v>9</v>
      </c>
      <c r="U80" s="292" t="s">
        <v>115</v>
      </c>
      <c r="V80" s="443" t="s">
        <v>340</v>
      </c>
      <c r="W80" s="36" t="s">
        <v>341</v>
      </c>
      <c r="X80" s="36">
        <v>4</v>
      </c>
      <c r="Y80" s="36">
        <f t="shared" si="5"/>
        <v>14</v>
      </c>
      <c r="Z80" s="36">
        <v>10</v>
      </c>
      <c r="AA80" s="37" t="s">
        <v>106</v>
      </c>
    </row>
    <row r="81" spans="1:27" ht="12.75">
      <c r="A81" s="18">
        <v>75</v>
      </c>
      <c r="B81" s="147" t="s">
        <v>544</v>
      </c>
      <c r="C81" s="338"/>
      <c r="D81" s="198" t="s">
        <v>128</v>
      </c>
      <c r="E81" s="190">
        <v>345</v>
      </c>
      <c r="F81" s="481" t="s">
        <v>436</v>
      </c>
      <c r="G81" s="299" t="str">
        <f t="shared" si="4"/>
        <v>0159</v>
      </c>
      <c r="H81" s="150">
        <v>8</v>
      </c>
      <c r="I81" s="150" t="s">
        <v>365</v>
      </c>
      <c r="J81" s="151" t="s">
        <v>0</v>
      </c>
      <c r="K81" s="158">
        <v>7</v>
      </c>
      <c r="L81" s="151" t="s">
        <v>445</v>
      </c>
      <c r="M81" s="151">
        <v>3</v>
      </c>
      <c r="N81" s="151">
        <v>5</v>
      </c>
      <c r="O81" s="151" t="s">
        <v>341</v>
      </c>
      <c r="P81" s="152" t="s">
        <v>111</v>
      </c>
      <c r="Q81" s="153" t="s">
        <v>342</v>
      </c>
      <c r="R81" s="151" t="s">
        <v>124</v>
      </c>
      <c r="S81" s="151" t="s">
        <v>104</v>
      </c>
      <c r="T81" s="151">
        <v>8</v>
      </c>
      <c r="U81" s="152" t="s">
        <v>111</v>
      </c>
      <c r="V81" s="442" t="s">
        <v>340</v>
      </c>
      <c r="W81" s="34" t="s">
        <v>98</v>
      </c>
      <c r="X81" s="34">
        <v>3</v>
      </c>
      <c r="Y81" s="34">
        <f t="shared" si="5"/>
        <v>6</v>
      </c>
      <c r="Z81" s="34">
        <v>3</v>
      </c>
      <c r="AA81" s="35" t="s">
        <v>107</v>
      </c>
    </row>
    <row r="82" spans="1:27" ht="12.75">
      <c r="A82" s="18">
        <v>76</v>
      </c>
      <c r="B82" s="147" t="s">
        <v>545</v>
      </c>
      <c r="C82" s="338"/>
      <c r="D82" s="198" t="s">
        <v>128</v>
      </c>
      <c r="E82" s="190">
        <v>381</v>
      </c>
      <c r="F82" s="481" t="s">
        <v>436</v>
      </c>
      <c r="G82" s="299" t="str">
        <f t="shared" si="4"/>
        <v>017D</v>
      </c>
      <c r="H82" s="150">
        <v>8</v>
      </c>
      <c r="I82" s="150" t="s">
        <v>365</v>
      </c>
      <c r="J82" s="151" t="s">
        <v>0</v>
      </c>
      <c r="K82" s="158">
        <v>7</v>
      </c>
      <c r="L82" s="151" t="s">
        <v>445</v>
      </c>
      <c r="M82" s="151">
        <v>3</v>
      </c>
      <c r="N82" s="151">
        <v>6</v>
      </c>
      <c r="O82" s="151" t="s">
        <v>341</v>
      </c>
      <c r="P82" s="152" t="s">
        <v>112</v>
      </c>
      <c r="Q82" s="153" t="s">
        <v>342</v>
      </c>
      <c r="R82" s="151" t="s">
        <v>124</v>
      </c>
      <c r="S82" s="151" t="s">
        <v>104</v>
      </c>
      <c r="T82" s="151">
        <v>8</v>
      </c>
      <c r="U82" s="152" t="s">
        <v>112</v>
      </c>
      <c r="V82" s="442" t="s">
        <v>340</v>
      </c>
      <c r="W82" s="34" t="s">
        <v>98</v>
      </c>
      <c r="X82" s="34">
        <v>3</v>
      </c>
      <c r="Y82" s="34">
        <f t="shared" si="5"/>
        <v>7</v>
      </c>
      <c r="Z82" s="34">
        <v>4</v>
      </c>
      <c r="AA82" s="35" t="s">
        <v>106</v>
      </c>
    </row>
    <row r="83" spans="1:27" ht="12.75">
      <c r="A83" s="18">
        <v>77</v>
      </c>
      <c r="B83" s="285" t="s">
        <v>546</v>
      </c>
      <c r="C83" s="430"/>
      <c r="D83" s="286" t="s">
        <v>128</v>
      </c>
      <c r="E83" s="287">
        <v>428</v>
      </c>
      <c r="F83" s="525" t="s">
        <v>436</v>
      </c>
      <c r="G83" s="288" t="str">
        <f t="shared" si="4"/>
        <v>01AC</v>
      </c>
      <c r="H83" s="289">
        <v>8</v>
      </c>
      <c r="I83" s="289" t="s">
        <v>365</v>
      </c>
      <c r="J83" s="290" t="s">
        <v>0</v>
      </c>
      <c r="K83" s="291">
        <v>7</v>
      </c>
      <c r="L83" s="290" t="s">
        <v>445</v>
      </c>
      <c r="M83" s="290">
        <v>3</v>
      </c>
      <c r="N83" s="290">
        <v>7</v>
      </c>
      <c r="O83" s="290" t="s">
        <v>341</v>
      </c>
      <c r="P83" s="292" t="s">
        <v>113</v>
      </c>
      <c r="Q83" s="293" t="s">
        <v>342</v>
      </c>
      <c r="R83" s="290" t="s">
        <v>124</v>
      </c>
      <c r="S83" s="290" t="s">
        <v>104</v>
      </c>
      <c r="T83" s="290">
        <v>8</v>
      </c>
      <c r="U83" s="292" t="s">
        <v>113</v>
      </c>
      <c r="V83" s="443" t="s">
        <v>340</v>
      </c>
      <c r="W83" s="36" t="s">
        <v>341</v>
      </c>
      <c r="X83" s="36">
        <v>4</v>
      </c>
      <c r="Y83" s="36">
        <f t="shared" si="5"/>
        <v>14</v>
      </c>
      <c r="Z83" s="36">
        <v>10</v>
      </c>
      <c r="AA83" s="37" t="s">
        <v>107</v>
      </c>
    </row>
    <row r="84" spans="1:27" ht="12.75">
      <c r="A84" s="18">
        <v>78</v>
      </c>
      <c r="B84" s="189" t="s">
        <v>547</v>
      </c>
      <c r="C84" s="341"/>
      <c r="D84" s="198" t="s">
        <v>128</v>
      </c>
      <c r="E84" s="190">
        <v>441</v>
      </c>
      <c r="F84" s="481" t="s">
        <v>436</v>
      </c>
      <c r="G84" s="299" t="str">
        <f t="shared" si="4"/>
        <v>01B9</v>
      </c>
      <c r="H84" s="150">
        <v>7</v>
      </c>
      <c r="I84" s="150" t="s">
        <v>365</v>
      </c>
      <c r="J84" s="151" t="s">
        <v>0</v>
      </c>
      <c r="K84" s="158">
        <v>7</v>
      </c>
      <c r="L84" s="151" t="s">
        <v>445</v>
      </c>
      <c r="M84" s="151">
        <v>3</v>
      </c>
      <c r="N84" s="151">
        <v>8</v>
      </c>
      <c r="O84" s="300" t="s">
        <v>94</v>
      </c>
      <c r="P84" s="301" t="s">
        <v>111</v>
      </c>
      <c r="Q84" s="153" t="s">
        <v>342</v>
      </c>
      <c r="R84" s="151" t="s">
        <v>124</v>
      </c>
      <c r="S84" s="300" t="s">
        <v>104</v>
      </c>
      <c r="T84" s="300">
        <v>7</v>
      </c>
      <c r="U84" s="301" t="s">
        <v>111</v>
      </c>
      <c r="V84" s="442" t="s">
        <v>340</v>
      </c>
      <c r="W84" s="34" t="s">
        <v>98</v>
      </c>
      <c r="X84" s="34">
        <v>3</v>
      </c>
      <c r="Y84" s="34">
        <f t="shared" si="5"/>
        <v>7</v>
      </c>
      <c r="Z84" s="34">
        <v>4</v>
      </c>
      <c r="AA84" s="35" t="s">
        <v>107</v>
      </c>
    </row>
    <row r="85" spans="1:27" ht="12.75">
      <c r="A85" s="38"/>
      <c r="B85" s="39"/>
      <c r="C85" s="39"/>
      <c r="D85" s="50"/>
      <c r="E85" s="38"/>
      <c r="F85" s="38"/>
      <c r="G85" s="38"/>
      <c r="H85" s="38"/>
      <c r="I85" s="38"/>
      <c r="J85" s="38"/>
      <c r="K85" s="57"/>
      <c r="L85" s="49"/>
      <c r="M85" s="38"/>
      <c r="N85" s="38"/>
      <c r="O85" s="38"/>
      <c r="P85" s="43"/>
      <c r="Q85" s="44"/>
      <c r="R85" s="38"/>
      <c r="S85" s="38"/>
      <c r="T85" s="38"/>
      <c r="U85" s="43"/>
      <c r="V85" s="38"/>
      <c r="W85" s="38"/>
      <c r="X85" s="38"/>
      <c r="Y85" s="38"/>
      <c r="Z85" s="38"/>
      <c r="AA85" s="63"/>
    </row>
    <row r="86" spans="1:27" ht="12.75">
      <c r="A86" s="18">
        <v>79</v>
      </c>
      <c r="B86" s="147" t="s">
        <v>548</v>
      </c>
      <c r="C86" s="338"/>
      <c r="D86" s="198" t="s">
        <v>128</v>
      </c>
      <c r="E86" s="190">
        <v>283</v>
      </c>
      <c r="F86" s="482" t="s">
        <v>436</v>
      </c>
      <c r="G86" s="483" t="str">
        <f aca="true" t="shared" si="6" ref="G86:G108">DEC2HEX(E86,4)</f>
        <v>011B</v>
      </c>
      <c r="H86" s="156">
        <v>6</v>
      </c>
      <c r="I86" s="150" t="s">
        <v>177</v>
      </c>
      <c r="J86" s="157" t="s">
        <v>366</v>
      </c>
      <c r="K86" s="158">
        <v>7</v>
      </c>
      <c r="L86" s="159" t="s">
        <v>98</v>
      </c>
      <c r="M86" s="151"/>
      <c r="N86" s="151"/>
      <c r="O86" s="151"/>
      <c r="P86" s="152" t="s">
        <v>109</v>
      </c>
      <c r="Q86" s="153" t="s">
        <v>342</v>
      </c>
      <c r="R86" s="151" t="s">
        <v>124</v>
      </c>
      <c r="S86" s="151" t="s">
        <v>94</v>
      </c>
      <c r="T86" s="151">
        <v>8</v>
      </c>
      <c r="U86" s="152" t="s">
        <v>109</v>
      </c>
      <c r="V86" s="442" t="s">
        <v>340</v>
      </c>
      <c r="W86" s="34" t="s">
        <v>98</v>
      </c>
      <c r="X86" s="34">
        <v>3</v>
      </c>
      <c r="Y86" s="34">
        <f aca="true" t="shared" si="7" ref="Y86:Y108">IF(Z86&lt;9,Z86+3,Z86+4)</f>
        <v>8</v>
      </c>
      <c r="Z86" s="34">
        <v>5</v>
      </c>
      <c r="AA86" s="35" t="s">
        <v>106</v>
      </c>
    </row>
    <row r="87" spans="1:27" ht="12.75">
      <c r="A87" s="18">
        <v>80</v>
      </c>
      <c r="B87" s="147" t="s">
        <v>549</v>
      </c>
      <c r="C87" s="338"/>
      <c r="D87" s="198" t="s">
        <v>128</v>
      </c>
      <c r="E87" s="190">
        <v>716</v>
      </c>
      <c r="F87" s="482" t="s">
        <v>436</v>
      </c>
      <c r="G87" s="483" t="str">
        <f t="shared" si="6"/>
        <v>02CC</v>
      </c>
      <c r="H87" s="156">
        <v>6</v>
      </c>
      <c r="I87" s="150" t="s">
        <v>177</v>
      </c>
      <c r="J87" s="157" t="s">
        <v>367</v>
      </c>
      <c r="K87" s="158">
        <v>7</v>
      </c>
      <c r="L87" s="159" t="s">
        <v>98</v>
      </c>
      <c r="M87" s="151"/>
      <c r="N87" s="151"/>
      <c r="O87" s="151"/>
      <c r="P87" s="152" t="s">
        <v>109</v>
      </c>
      <c r="Q87" s="153" t="s">
        <v>342</v>
      </c>
      <c r="R87" s="151" t="s">
        <v>124</v>
      </c>
      <c r="S87" s="151" t="s">
        <v>94</v>
      </c>
      <c r="T87" s="151">
        <v>9</v>
      </c>
      <c r="U87" s="152" t="s">
        <v>109</v>
      </c>
      <c r="V87" s="442" t="s">
        <v>340</v>
      </c>
      <c r="W87" s="34" t="s">
        <v>98</v>
      </c>
      <c r="X87" s="34">
        <v>3</v>
      </c>
      <c r="Y87" s="34">
        <f t="shared" si="7"/>
        <v>8</v>
      </c>
      <c r="Z87" s="34">
        <v>5</v>
      </c>
      <c r="AA87" s="35" t="s">
        <v>107</v>
      </c>
    </row>
    <row r="88" spans="1:27" ht="12.75">
      <c r="A88" s="18">
        <v>81</v>
      </c>
      <c r="B88" s="147" t="s">
        <v>550</v>
      </c>
      <c r="C88" s="338"/>
      <c r="D88" s="198" t="s">
        <v>128</v>
      </c>
      <c r="E88" s="190">
        <v>44</v>
      </c>
      <c r="F88" s="482" t="s">
        <v>436</v>
      </c>
      <c r="G88" s="483" t="str">
        <f t="shared" si="6"/>
        <v>002C</v>
      </c>
      <c r="H88" s="156">
        <v>6</v>
      </c>
      <c r="I88" s="150" t="s">
        <v>177</v>
      </c>
      <c r="J88" s="157" t="s">
        <v>368</v>
      </c>
      <c r="K88" s="158">
        <v>7</v>
      </c>
      <c r="L88" s="159" t="s">
        <v>98</v>
      </c>
      <c r="M88" s="151"/>
      <c r="N88" s="151"/>
      <c r="O88" s="151"/>
      <c r="P88" s="152" t="s">
        <v>109</v>
      </c>
      <c r="Q88" s="153" t="s">
        <v>342</v>
      </c>
      <c r="R88" s="151" t="s">
        <v>124</v>
      </c>
      <c r="S88" s="151" t="s">
        <v>94</v>
      </c>
      <c r="T88" s="151">
        <v>10</v>
      </c>
      <c r="U88" s="152" t="s">
        <v>109</v>
      </c>
      <c r="V88" s="442" t="s">
        <v>340</v>
      </c>
      <c r="W88" s="34" t="s">
        <v>98</v>
      </c>
      <c r="X88" s="34">
        <v>3</v>
      </c>
      <c r="Y88" s="34">
        <f t="shared" si="7"/>
        <v>9</v>
      </c>
      <c r="Z88" s="34">
        <v>6</v>
      </c>
      <c r="AA88" s="35" t="s">
        <v>106</v>
      </c>
    </row>
    <row r="89" spans="1:27" ht="12.75">
      <c r="A89" s="18">
        <v>82</v>
      </c>
      <c r="B89" s="147" t="s">
        <v>551</v>
      </c>
      <c r="C89" s="338"/>
      <c r="D89" s="198" t="s">
        <v>128</v>
      </c>
      <c r="E89" s="190">
        <v>264</v>
      </c>
      <c r="F89" s="482" t="s">
        <v>436</v>
      </c>
      <c r="G89" s="483" t="str">
        <f t="shared" si="6"/>
        <v>0108</v>
      </c>
      <c r="H89" s="156">
        <v>6</v>
      </c>
      <c r="I89" s="150" t="s">
        <v>177</v>
      </c>
      <c r="J89" s="157" t="s">
        <v>369</v>
      </c>
      <c r="K89" s="158">
        <v>7</v>
      </c>
      <c r="L89" s="159" t="s">
        <v>98</v>
      </c>
      <c r="M89" s="151"/>
      <c r="N89" s="151"/>
      <c r="O89" s="151"/>
      <c r="P89" s="152" t="s">
        <v>109</v>
      </c>
      <c r="Q89" s="153" t="s">
        <v>342</v>
      </c>
      <c r="R89" s="151" t="s">
        <v>124</v>
      </c>
      <c r="S89" s="151" t="s">
        <v>94</v>
      </c>
      <c r="T89" s="151">
        <v>11</v>
      </c>
      <c r="U89" s="152" t="s">
        <v>109</v>
      </c>
      <c r="V89" s="442" t="s">
        <v>340</v>
      </c>
      <c r="W89" s="34" t="s">
        <v>98</v>
      </c>
      <c r="X89" s="34">
        <v>3</v>
      </c>
      <c r="Y89" s="34">
        <f t="shared" si="7"/>
        <v>9</v>
      </c>
      <c r="Z89" s="34">
        <v>6</v>
      </c>
      <c r="AA89" s="35" t="s">
        <v>107</v>
      </c>
    </row>
    <row r="90" spans="1:27" ht="12.75">
      <c r="A90" s="18">
        <v>83</v>
      </c>
      <c r="B90" s="147" t="s">
        <v>552</v>
      </c>
      <c r="C90" s="338"/>
      <c r="D90" s="198" t="s">
        <v>128</v>
      </c>
      <c r="E90" s="190">
        <v>413</v>
      </c>
      <c r="F90" s="482" t="s">
        <v>436</v>
      </c>
      <c r="G90" s="483" t="str">
        <f t="shared" si="6"/>
        <v>019D</v>
      </c>
      <c r="H90" s="156">
        <v>6</v>
      </c>
      <c r="I90" s="150" t="s">
        <v>177</v>
      </c>
      <c r="J90" s="157" t="s">
        <v>370</v>
      </c>
      <c r="K90" s="158">
        <v>7</v>
      </c>
      <c r="L90" s="159" t="s">
        <v>98</v>
      </c>
      <c r="M90" s="151"/>
      <c r="N90" s="151"/>
      <c r="O90" s="151"/>
      <c r="P90" s="152" t="s">
        <v>109</v>
      </c>
      <c r="Q90" s="153" t="s">
        <v>342</v>
      </c>
      <c r="R90" s="151" t="s">
        <v>124</v>
      </c>
      <c r="S90" s="151" t="s">
        <v>94</v>
      </c>
      <c r="T90" s="151">
        <v>12</v>
      </c>
      <c r="U90" s="152" t="s">
        <v>109</v>
      </c>
      <c r="V90" s="442" t="s">
        <v>340</v>
      </c>
      <c r="W90" s="34" t="s">
        <v>98</v>
      </c>
      <c r="X90" s="34">
        <v>3</v>
      </c>
      <c r="Y90" s="34">
        <f t="shared" si="7"/>
        <v>10</v>
      </c>
      <c r="Z90" s="34">
        <v>7</v>
      </c>
      <c r="AA90" s="35" t="s">
        <v>106</v>
      </c>
    </row>
    <row r="91" spans="1:27" ht="12.75">
      <c r="A91" s="18">
        <v>84</v>
      </c>
      <c r="B91" s="147" t="s">
        <v>553</v>
      </c>
      <c r="C91" s="338"/>
      <c r="D91" s="198" t="s">
        <v>128</v>
      </c>
      <c r="E91" s="190">
        <v>467</v>
      </c>
      <c r="F91" s="482" t="s">
        <v>436</v>
      </c>
      <c r="G91" s="483" t="str">
        <f t="shared" si="6"/>
        <v>01D3</v>
      </c>
      <c r="H91" s="156">
        <v>6</v>
      </c>
      <c r="I91" s="150" t="s">
        <v>177</v>
      </c>
      <c r="J91" s="157" t="s">
        <v>371</v>
      </c>
      <c r="K91" s="158">
        <v>7</v>
      </c>
      <c r="L91" s="159" t="s">
        <v>98</v>
      </c>
      <c r="M91" s="151"/>
      <c r="N91" s="151"/>
      <c r="O91" s="151"/>
      <c r="P91" s="152" t="s">
        <v>109</v>
      </c>
      <c r="Q91" s="153" t="s">
        <v>342</v>
      </c>
      <c r="R91" s="151" t="s">
        <v>124</v>
      </c>
      <c r="S91" s="151" t="s">
        <v>125</v>
      </c>
      <c r="T91" s="151">
        <v>7</v>
      </c>
      <c r="U91" s="152" t="s">
        <v>109</v>
      </c>
      <c r="V91" s="442" t="s">
        <v>340</v>
      </c>
      <c r="W91" s="34" t="s">
        <v>98</v>
      </c>
      <c r="X91" s="34">
        <v>3</v>
      </c>
      <c r="Y91" s="34">
        <f t="shared" si="7"/>
        <v>10</v>
      </c>
      <c r="Z91" s="34">
        <v>7</v>
      </c>
      <c r="AA91" s="35" t="s">
        <v>107</v>
      </c>
    </row>
    <row r="92" spans="1:27" ht="12.75">
      <c r="A92" s="18">
        <v>85</v>
      </c>
      <c r="B92" s="147" t="s">
        <v>554</v>
      </c>
      <c r="C92" s="338"/>
      <c r="D92" s="198" t="s">
        <v>128</v>
      </c>
      <c r="E92" s="190">
        <v>263</v>
      </c>
      <c r="F92" s="482" t="s">
        <v>436</v>
      </c>
      <c r="G92" s="483" t="str">
        <f t="shared" si="6"/>
        <v>0107</v>
      </c>
      <c r="H92" s="156">
        <v>6</v>
      </c>
      <c r="I92" s="150" t="s">
        <v>177</v>
      </c>
      <c r="J92" s="157" t="s">
        <v>372</v>
      </c>
      <c r="K92" s="158">
        <v>7</v>
      </c>
      <c r="L92" s="159" t="s">
        <v>98</v>
      </c>
      <c r="M92" s="151"/>
      <c r="N92" s="151"/>
      <c r="O92" s="151"/>
      <c r="P92" s="152" t="s">
        <v>109</v>
      </c>
      <c r="Q92" s="153" t="s">
        <v>342</v>
      </c>
      <c r="R92" s="151" t="s">
        <v>124</v>
      </c>
      <c r="S92" s="151" t="s">
        <v>125</v>
      </c>
      <c r="T92" s="151">
        <v>8</v>
      </c>
      <c r="U92" s="152" t="s">
        <v>109</v>
      </c>
      <c r="V92" s="442" t="s">
        <v>340</v>
      </c>
      <c r="W92" s="34" t="s">
        <v>98</v>
      </c>
      <c r="X92" s="34">
        <v>3</v>
      </c>
      <c r="Y92" s="34">
        <f t="shared" si="7"/>
        <v>11</v>
      </c>
      <c r="Z92" s="34">
        <v>8</v>
      </c>
      <c r="AA92" s="35" t="s">
        <v>106</v>
      </c>
    </row>
    <row r="93" spans="1:27" ht="12.75">
      <c r="A93" s="18">
        <v>86</v>
      </c>
      <c r="B93" s="147" t="s">
        <v>555</v>
      </c>
      <c r="C93" s="338"/>
      <c r="D93" s="198" t="s">
        <v>128</v>
      </c>
      <c r="E93" s="190">
        <v>291</v>
      </c>
      <c r="F93" s="482" t="s">
        <v>436</v>
      </c>
      <c r="G93" s="483" t="str">
        <f t="shared" si="6"/>
        <v>0123</v>
      </c>
      <c r="H93" s="156">
        <v>6</v>
      </c>
      <c r="I93" s="150" t="s">
        <v>177</v>
      </c>
      <c r="J93" s="157" t="s">
        <v>373</v>
      </c>
      <c r="K93" s="158">
        <v>7</v>
      </c>
      <c r="L93" s="159" t="s">
        <v>98</v>
      </c>
      <c r="M93" s="151"/>
      <c r="N93" s="151"/>
      <c r="O93" s="151"/>
      <c r="P93" s="152" t="s">
        <v>109</v>
      </c>
      <c r="Q93" s="153" t="s">
        <v>342</v>
      </c>
      <c r="R93" s="151" t="s">
        <v>124</v>
      </c>
      <c r="S93" s="151" t="s">
        <v>125</v>
      </c>
      <c r="T93" s="151">
        <v>9</v>
      </c>
      <c r="U93" s="152" t="s">
        <v>109</v>
      </c>
      <c r="V93" s="442" t="s">
        <v>340</v>
      </c>
      <c r="W93" s="34" t="s">
        <v>98</v>
      </c>
      <c r="X93" s="34">
        <v>3</v>
      </c>
      <c r="Y93" s="34">
        <f t="shared" si="7"/>
        <v>11</v>
      </c>
      <c r="Z93" s="34">
        <v>8</v>
      </c>
      <c r="AA93" s="35" t="s">
        <v>107</v>
      </c>
    </row>
    <row r="94" spans="1:27" ht="12.75">
      <c r="A94" s="18">
        <v>87</v>
      </c>
      <c r="B94" s="189" t="s">
        <v>556</v>
      </c>
      <c r="C94" s="341"/>
      <c r="D94" s="198" t="s">
        <v>128</v>
      </c>
      <c r="E94" s="190">
        <v>236</v>
      </c>
      <c r="F94" s="482" t="s">
        <v>436</v>
      </c>
      <c r="G94" s="483" t="str">
        <f t="shared" si="6"/>
        <v>00EC</v>
      </c>
      <c r="H94" s="156">
        <v>6</v>
      </c>
      <c r="I94" s="150" t="s">
        <v>177</v>
      </c>
      <c r="J94" s="157" t="s">
        <v>374</v>
      </c>
      <c r="K94" s="158">
        <v>7</v>
      </c>
      <c r="L94" s="159" t="s">
        <v>98</v>
      </c>
      <c r="M94" s="151"/>
      <c r="N94" s="151"/>
      <c r="O94" s="151"/>
      <c r="P94" s="152" t="s">
        <v>109</v>
      </c>
      <c r="Q94" s="153" t="s">
        <v>342</v>
      </c>
      <c r="R94" s="151" t="s">
        <v>124</v>
      </c>
      <c r="S94" s="151" t="s">
        <v>125</v>
      </c>
      <c r="T94" s="151">
        <v>10</v>
      </c>
      <c r="U94" s="152" t="s">
        <v>109</v>
      </c>
      <c r="V94" s="442" t="s">
        <v>340</v>
      </c>
      <c r="W94" s="34" t="s">
        <v>98</v>
      </c>
      <c r="X94" s="34">
        <v>3</v>
      </c>
      <c r="Y94" s="34">
        <f t="shared" si="7"/>
        <v>13</v>
      </c>
      <c r="Z94" s="34">
        <v>9</v>
      </c>
      <c r="AA94" s="35" t="s">
        <v>106</v>
      </c>
    </row>
    <row r="95" spans="1:27" ht="12.75">
      <c r="A95" s="18">
        <v>88</v>
      </c>
      <c r="B95" s="147" t="s">
        <v>557</v>
      </c>
      <c r="C95" s="338"/>
      <c r="D95" s="198" t="s">
        <v>128</v>
      </c>
      <c r="E95" s="190">
        <v>158</v>
      </c>
      <c r="F95" s="482" t="s">
        <v>436</v>
      </c>
      <c r="G95" s="483" t="str">
        <f t="shared" si="6"/>
        <v>009E</v>
      </c>
      <c r="H95" s="156">
        <v>6</v>
      </c>
      <c r="I95" s="150" t="s">
        <v>177</v>
      </c>
      <c r="J95" s="157" t="s">
        <v>375</v>
      </c>
      <c r="K95" s="158">
        <v>7</v>
      </c>
      <c r="L95" s="159" t="s">
        <v>98</v>
      </c>
      <c r="M95" s="151"/>
      <c r="N95" s="151"/>
      <c r="O95" s="151"/>
      <c r="P95" s="152" t="s">
        <v>109</v>
      </c>
      <c r="Q95" s="153" t="s">
        <v>342</v>
      </c>
      <c r="R95" s="151" t="s">
        <v>124</v>
      </c>
      <c r="S95" s="151" t="s">
        <v>125</v>
      </c>
      <c r="T95" s="151">
        <v>11</v>
      </c>
      <c r="U95" s="152" t="s">
        <v>109</v>
      </c>
      <c r="V95" s="442" t="s">
        <v>340</v>
      </c>
      <c r="W95" s="34" t="s">
        <v>98</v>
      </c>
      <c r="X95" s="34">
        <v>3</v>
      </c>
      <c r="Y95" s="34">
        <f t="shared" si="7"/>
        <v>13</v>
      </c>
      <c r="Z95" s="34">
        <v>9</v>
      </c>
      <c r="AA95" s="35" t="s">
        <v>107</v>
      </c>
    </row>
    <row r="96" spans="1:27" ht="12.75">
      <c r="A96" s="18">
        <v>89</v>
      </c>
      <c r="B96" s="147" t="s">
        <v>558</v>
      </c>
      <c r="C96" s="338"/>
      <c r="D96" s="198" t="s">
        <v>128</v>
      </c>
      <c r="E96" s="190">
        <v>256</v>
      </c>
      <c r="F96" s="482" t="s">
        <v>436</v>
      </c>
      <c r="G96" s="483" t="str">
        <f t="shared" si="6"/>
        <v>0100</v>
      </c>
      <c r="H96" s="156">
        <v>6</v>
      </c>
      <c r="I96" s="150" t="s">
        <v>177</v>
      </c>
      <c r="J96" s="157" t="s">
        <v>376</v>
      </c>
      <c r="K96" s="158">
        <v>7</v>
      </c>
      <c r="L96" s="159" t="s">
        <v>98</v>
      </c>
      <c r="M96" s="151"/>
      <c r="N96" s="151"/>
      <c r="O96" s="151"/>
      <c r="P96" s="152" t="s">
        <v>109</v>
      </c>
      <c r="Q96" s="153" t="s">
        <v>342</v>
      </c>
      <c r="R96" s="151" t="s">
        <v>124</v>
      </c>
      <c r="S96" s="151" t="s">
        <v>125</v>
      </c>
      <c r="T96" s="151">
        <v>12</v>
      </c>
      <c r="U96" s="152" t="s">
        <v>109</v>
      </c>
      <c r="V96" s="442" t="s">
        <v>340</v>
      </c>
      <c r="W96" s="34" t="s">
        <v>98</v>
      </c>
      <c r="X96" s="34">
        <v>3</v>
      </c>
      <c r="Y96" s="34">
        <f t="shared" si="7"/>
        <v>14</v>
      </c>
      <c r="Z96" s="34">
        <v>10</v>
      </c>
      <c r="AA96" s="35" t="s">
        <v>106</v>
      </c>
    </row>
    <row r="97" spans="1:27" ht="12.75">
      <c r="A97" s="18">
        <v>90</v>
      </c>
      <c r="B97" s="147" t="s">
        <v>559</v>
      </c>
      <c r="C97" s="338"/>
      <c r="D97" s="198" t="s">
        <v>128</v>
      </c>
      <c r="E97" s="190">
        <v>65</v>
      </c>
      <c r="F97" s="482" t="s">
        <v>436</v>
      </c>
      <c r="G97" s="483" t="str">
        <f t="shared" si="6"/>
        <v>0041</v>
      </c>
      <c r="H97" s="156">
        <v>6</v>
      </c>
      <c r="I97" s="150" t="s">
        <v>177</v>
      </c>
      <c r="J97" s="157" t="s">
        <v>377</v>
      </c>
      <c r="K97" s="158">
        <v>7</v>
      </c>
      <c r="L97" s="159" t="s">
        <v>98</v>
      </c>
      <c r="M97" s="151"/>
      <c r="N97" s="151"/>
      <c r="O97" s="151"/>
      <c r="P97" s="152" t="s">
        <v>109</v>
      </c>
      <c r="Q97" s="153" t="s">
        <v>342</v>
      </c>
      <c r="R97" s="151" t="s">
        <v>124</v>
      </c>
      <c r="S97" s="151" t="s">
        <v>126</v>
      </c>
      <c r="T97" s="151">
        <v>7</v>
      </c>
      <c r="U97" s="152" t="s">
        <v>109</v>
      </c>
      <c r="V97" s="442" t="s">
        <v>340</v>
      </c>
      <c r="W97" s="34" t="s">
        <v>98</v>
      </c>
      <c r="X97" s="34">
        <v>3</v>
      </c>
      <c r="Y97" s="34">
        <f t="shared" si="7"/>
        <v>14</v>
      </c>
      <c r="Z97" s="34">
        <v>10</v>
      </c>
      <c r="AA97" s="35" t="s">
        <v>107</v>
      </c>
    </row>
    <row r="98" spans="1:27" ht="12.75">
      <c r="A98" s="18">
        <v>91</v>
      </c>
      <c r="B98" s="147" t="s">
        <v>560</v>
      </c>
      <c r="C98" s="338"/>
      <c r="D98" s="198" t="s">
        <v>128</v>
      </c>
      <c r="E98" s="190">
        <v>152</v>
      </c>
      <c r="F98" s="482" t="s">
        <v>436</v>
      </c>
      <c r="G98" s="483" t="str">
        <f t="shared" si="6"/>
        <v>0098</v>
      </c>
      <c r="H98" s="156">
        <v>6</v>
      </c>
      <c r="I98" s="150" t="s">
        <v>177</v>
      </c>
      <c r="J98" s="157" t="s">
        <v>378</v>
      </c>
      <c r="K98" s="158">
        <v>7</v>
      </c>
      <c r="L98" s="159" t="s">
        <v>98</v>
      </c>
      <c r="M98" s="151"/>
      <c r="N98" s="151"/>
      <c r="O98" s="151"/>
      <c r="P98" s="152" t="s">
        <v>109</v>
      </c>
      <c r="Q98" s="153" t="s">
        <v>342</v>
      </c>
      <c r="R98" s="151" t="s">
        <v>124</v>
      </c>
      <c r="S98" s="151" t="s">
        <v>126</v>
      </c>
      <c r="T98" s="151">
        <v>8</v>
      </c>
      <c r="U98" s="152" t="s">
        <v>109</v>
      </c>
      <c r="V98" s="442" t="s">
        <v>340</v>
      </c>
      <c r="W98" s="34" t="s">
        <v>98</v>
      </c>
      <c r="X98" s="34">
        <v>3</v>
      </c>
      <c r="Y98" s="34">
        <f t="shared" si="7"/>
        <v>15</v>
      </c>
      <c r="Z98" s="34">
        <v>11</v>
      </c>
      <c r="AA98" s="35" t="s">
        <v>106</v>
      </c>
    </row>
    <row r="99" spans="1:27" ht="12.75">
      <c r="A99" s="18">
        <v>92</v>
      </c>
      <c r="B99" s="147" t="s">
        <v>561</v>
      </c>
      <c r="C99" s="338"/>
      <c r="D99" s="198" t="s">
        <v>128</v>
      </c>
      <c r="E99" s="190">
        <v>220</v>
      </c>
      <c r="F99" s="482" t="s">
        <v>436</v>
      </c>
      <c r="G99" s="483" t="str">
        <f t="shared" si="6"/>
        <v>00DC</v>
      </c>
      <c r="H99" s="156">
        <v>6</v>
      </c>
      <c r="I99" s="150" t="s">
        <v>177</v>
      </c>
      <c r="J99" s="157" t="s">
        <v>379</v>
      </c>
      <c r="K99" s="158">
        <v>7</v>
      </c>
      <c r="L99" s="159" t="s">
        <v>98</v>
      </c>
      <c r="M99" s="151"/>
      <c r="N99" s="151"/>
      <c r="O99" s="151"/>
      <c r="P99" s="152" t="s">
        <v>109</v>
      </c>
      <c r="Q99" s="153" t="s">
        <v>342</v>
      </c>
      <c r="R99" s="151" t="s">
        <v>124</v>
      </c>
      <c r="S99" s="151" t="s">
        <v>126</v>
      </c>
      <c r="T99" s="151">
        <v>9</v>
      </c>
      <c r="U99" s="152" t="s">
        <v>109</v>
      </c>
      <c r="V99" s="442" t="s">
        <v>340</v>
      </c>
      <c r="W99" s="34" t="s">
        <v>98</v>
      </c>
      <c r="X99" s="34">
        <v>3</v>
      </c>
      <c r="Y99" s="34">
        <f t="shared" si="7"/>
        <v>15</v>
      </c>
      <c r="Z99" s="34">
        <v>11</v>
      </c>
      <c r="AA99" s="35" t="s">
        <v>107</v>
      </c>
    </row>
    <row r="100" spans="1:27" ht="12.75">
      <c r="A100" s="18">
        <v>93</v>
      </c>
      <c r="B100" s="147" t="s">
        <v>562</v>
      </c>
      <c r="C100" s="338"/>
      <c r="D100" s="198" t="s">
        <v>128</v>
      </c>
      <c r="E100" s="190">
        <v>133</v>
      </c>
      <c r="F100" s="482" t="s">
        <v>436</v>
      </c>
      <c r="G100" s="483" t="str">
        <f t="shared" si="6"/>
        <v>0085</v>
      </c>
      <c r="H100" s="156">
        <v>6</v>
      </c>
      <c r="I100" s="150" t="s">
        <v>177</v>
      </c>
      <c r="J100" s="157" t="s">
        <v>380</v>
      </c>
      <c r="K100" s="158">
        <v>7</v>
      </c>
      <c r="L100" s="159" t="s">
        <v>98</v>
      </c>
      <c r="M100" s="151"/>
      <c r="N100" s="151"/>
      <c r="O100" s="151"/>
      <c r="P100" s="152" t="s">
        <v>109</v>
      </c>
      <c r="Q100" s="153" t="s">
        <v>342</v>
      </c>
      <c r="R100" s="151" t="s">
        <v>124</v>
      </c>
      <c r="S100" s="151" t="s">
        <v>126</v>
      </c>
      <c r="T100" s="151">
        <v>10</v>
      </c>
      <c r="U100" s="152" t="s">
        <v>109</v>
      </c>
      <c r="V100" s="442" t="s">
        <v>340</v>
      </c>
      <c r="W100" s="34" t="s">
        <v>98</v>
      </c>
      <c r="X100" s="34">
        <v>3</v>
      </c>
      <c r="Y100" s="34">
        <f t="shared" si="7"/>
        <v>16</v>
      </c>
      <c r="Z100" s="34">
        <v>12</v>
      </c>
      <c r="AA100" s="35" t="s">
        <v>106</v>
      </c>
    </row>
    <row r="101" spans="1:27" ht="12.75">
      <c r="A101" s="18">
        <v>94</v>
      </c>
      <c r="B101" s="147" t="s">
        <v>563</v>
      </c>
      <c r="C101" s="338"/>
      <c r="D101" s="198" t="s">
        <v>128</v>
      </c>
      <c r="E101" s="190">
        <v>138</v>
      </c>
      <c r="F101" s="482" t="s">
        <v>436</v>
      </c>
      <c r="G101" s="483" t="str">
        <f t="shared" si="6"/>
        <v>008A</v>
      </c>
      <c r="H101" s="156">
        <v>6</v>
      </c>
      <c r="I101" s="150" t="s">
        <v>177</v>
      </c>
      <c r="J101" s="157" t="s">
        <v>381</v>
      </c>
      <c r="K101" s="158">
        <v>7</v>
      </c>
      <c r="L101" s="159" t="s">
        <v>98</v>
      </c>
      <c r="M101" s="151"/>
      <c r="N101" s="151"/>
      <c r="O101" s="151"/>
      <c r="P101" s="152" t="s">
        <v>109</v>
      </c>
      <c r="Q101" s="153" t="s">
        <v>342</v>
      </c>
      <c r="R101" s="151" t="s">
        <v>124</v>
      </c>
      <c r="S101" s="151" t="s">
        <v>126</v>
      </c>
      <c r="T101" s="151">
        <v>11</v>
      </c>
      <c r="U101" s="152" t="s">
        <v>109</v>
      </c>
      <c r="V101" s="442" t="s">
        <v>340</v>
      </c>
      <c r="W101" s="34" t="s">
        <v>98</v>
      </c>
      <c r="X101" s="34">
        <v>3</v>
      </c>
      <c r="Y101" s="34">
        <f t="shared" si="7"/>
        <v>16</v>
      </c>
      <c r="Z101" s="34">
        <v>12</v>
      </c>
      <c r="AA101" s="35" t="s">
        <v>107</v>
      </c>
    </row>
    <row r="102" spans="1:27" ht="12.75">
      <c r="A102" s="18">
        <v>95</v>
      </c>
      <c r="B102" s="147" t="s">
        <v>564</v>
      </c>
      <c r="C102" s="338"/>
      <c r="D102" s="198" t="s">
        <v>128</v>
      </c>
      <c r="E102" s="190">
        <v>238</v>
      </c>
      <c r="F102" s="482" t="s">
        <v>436</v>
      </c>
      <c r="G102" s="483" t="str">
        <f t="shared" si="6"/>
        <v>00EE</v>
      </c>
      <c r="H102" s="156">
        <v>6</v>
      </c>
      <c r="I102" s="150" t="s">
        <v>177</v>
      </c>
      <c r="J102" s="157" t="s">
        <v>382</v>
      </c>
      <c r="K102" s="158">
        <v>7</v>
      </c>
      <c r="L102" s="159" t="s">
        <v>98</v>
      </c>
      <c r="M102" s="151"/>
      <c r="N102" s="151"/>
      <c r="O102" s="151"/>
      <c r="P102" s="152" t="s">
        <v>109</v>
      </c>
      <c r="Q102" s="153" t="s">
        <v>342</v>
      </c>
      <c r="R102" s="151" t="s">
        <v>124</v>
      </c>
      <c r="S102" s="151" t="s">
        <v>126</v>
      </c>
      <c r="T102" s="151">
        <v>12</v>
      </c>
      <c r="U102" s="152" t="s">
        <v>109</v>
      </c>
      <c r="V102" s="442" t="s">
        <v>340</v>
      </c>
      <c r="W102" s="34" t="s">
        <v>98</v>
      </c>
      <c r="X102" s="34">
        <v>3</v>
      </c>
      <c r="Y102" s="34">
        <f t="shared" si="7"/>
        <v>17</v>
      </c>
      <c r="Z102" s="34">
        <v>13</v>
      </c>
      <c r="AA102" s="35" t="s">
        <v>106</v>
      </c>
    </row>
    <row r="103" spans="1:27" ht="12.75">
      <c r="A103" s="18">
        <v>96</v>
      </c>
      <c r="B103" s="147" t="s">
        <v>565</v>
      </c>
      <c r="C103" s="338"/>
      <c r="D103" s="198" t="s">
        <v>128</v>
      </c>
      <c r="E103" s="190">
        <v>216</v>
      </c>
      <c r="F103" s="482" t="s">
        <v>436</v>
      </c>
      <c r="G103" s="483" t="str">
        <f t="shared" si="6"/>
        <v>00D8</v>
      </c>
      <c r="H103" s="156">
        <v>6</v>
      </c>
      <c r="I103" s="150" t="s">
        <v>177</v>
      </c>
      <c r="J103" s="157" t="s">
        <v>383</v>
      </c>
      <c r="K103" s="158">
        <v>7</v>
      </c>
      <c r="L103" s="159" t="s">
        <v>98</v>
      </c>
      <c r="M103" s="151"/>
      <c r="N103" s="151"/>
      <c r="O103" s="151"/>
      <c r="P103" s="152" t="s">
        <v>109</v>
      </c>
      <c r="Q103" s="153" t="s">
        <v>342</v>
      </c>
      <c r="R103" s="151" t="s">
        <v>124</v>
      </c>
      <c r="S103" s="151" t="s">
        <v>127</v>
      </c>
      <c r="T103" s="151">
        <v>7</v>
      </c>
      <c r="U103" s="152" t="s">
        <v>109</v>
      </c>
      <c r="V103" s="442" t="s">
        <v>340</v>
      </c>
      <c r="W103" s="34" t="s">
        <v>98</v>
      </c>
      <c r="X103" s="34">
        <v>3</v>
      </c>
      <c r="Y103" s="34">
        <f t="shared" si="7"/>
        <v>17</v>
      </c>
      <c r="Z103" s="34">
        <v>13</v>
      </c>
      <c r="AA103" s="35" t="s">
        <v>107</v>
      </c>
    </row>
    <row r="104" spans="1:27" ht="12.75">
      <c r="A104" s="18">
        <v>97</v>
      </c>
      <c r="B104" s="147" t="s">
        <v>566</v>
      </c>
      <c r="C104" s="338"/>
      <c r="D104" s="198" t="s">
        <v>128</v>
      </c>
      <c r="E104" s="190">
        <v>174</v>
      </c>
      <c r="F104" s="482" t="s">
        <v>436</v>
      </c>
      <c r="G104" s="483" t="str">
        <f t="shared" si="6"/>
        <v>00AE</v>
      </c>
      <c r="H104" s="156">
        <v>6</v>
      </c>
      <c r="I104" s="150" t="s">
        <v>177</v>
      </c>
      <c r="J104" s="157" t="s">
        <v>384</v>
      </c>
      <c r="K104" s="158">
        <v>7</v>
      </c>
      <c r="L104" s="159" t="s">
        <v>98</v>
      </c>
      <c r="M104" s="151"/>
      <c r="N104" s="151"/>
      <c r="O104" s="151"/>
      <c r="P104" s="152" t="s">
        <v>109</v>
      </c>
      <c r="Q104" s="153" t="s">
        <v>342</v>
      </c>
      <c r="R104" s="151" t="s">
        <v>124</v>
      </c>
      <c r="S104" s="151" t="s">
        <v>127</v>
      </c>
      <c r="T104" s="151">
        <v>8</v>
      </c>
      <c r="U104" s="152" t="s">
        <v>109</v>
      </c>
      <c r="V104" s="442" t="s">
        <v>340</v>
      </c>
      <c r="W104" s="34" t="s">
        <v>98</v>
      </c>
      <c r="X104" s="34">
        <v>3</v>
      </c>
      <c r="Y104" s="34">
        <f t="shared" si="7"/>
        <v>18</v>
      </c>
      <c r="Z104" s="34">
        <v>14</v>
      </c>
      <c r="AA104" s="35" t="s">
        <v>106</v>
      </c>
    </row>
    <row r="105" spans="1:27" ht="12.75">
      <c r="A105" s="18">
        <v>98</v>
      </c>
      <c r="B105" s="147" t="s">
        <v>567</v>
      </c>
      <c r="C105" s="338"/>
      <c r="D105" s="198" t="s">
        <v>128</v>
      </c>
      <c r="E105" s="190">
        <v>132</v>
      </c>
      <c r="F105" s="482" t="s">
        <v>436</v>
      </c>
      <c r="G105" s="483" t="str">
        <f t="shared" si="6"/>
        <v>0084</v>
      </c>
      <c r="H105" s="156">
        <v>6</v>
      </c>
      <c r="I105" s="150" t="s">
        <v>177</v>
      </c>
      <c r="J105" s="157" t="s">
        <v>385</v>
      </c>
      <c r="K105" s="158">
        <v>7</v>
      </c>
      <c r="L105" s="159" t="s">
        <v>98</v>
      </c>
      <c r="M105" s="151"/>
      <c r="N105" s="151"/>
      <c r="O105" s="151"/>
      <c r="P105" s="152" t="s">
        <v>109</v>
      </c>
      <c r="Q105" s="153" t="s">
        <v>342</v>
      </c>
      <c r="R105" s="151" t="s">
        <v>124</v>
      </c>
      <c r="S105" s="151" t="s">
        <v>127</v>
      </c>
      <c r="T105" s="151">
        <v>9</v>
      </c>
      <c r="U105" s="152" t="s">
        <v>109</v>
      </c>
      <c r="V105" s="442" t="s">
        <v>340</v>
      </c>
      <c r="W105" s="34" t="s">
        <v>98</v>
      </c>
      <c r="X105" s="34">
        <v>3</v>
      </c>
      <c r="Y105" s="34">
        <f t="shared" si="7"/>
        <v>18</v>
      </c>
      <c r="Z105" s="34">
        <v>14</v>
      </c>
      <c r="AA105" s="35" t="s">
        <v>107</v>
      </c>
    </row>
    <row r="106" spans="1:27" ht="12.75">
      <c r="A106" s="18">
        <v>99</v>
      </c>
      <c r="B106" s="147" t="s">
        <v>568</v>
      </c>
      <c r="C106" s="338"/>
      <c r="D106" s="198" t="s">
        <v>128</v>
      </c>
      <c r="E106" s="190">
        <v>397</v>
      </c>
      <c r="F106" s="482" t="s">
        <v>436</v>
      </c>
      <c r="G106" s="483" t="str">
        <f t="shared" si="6"/>
        <v>018D</v>
      </c>
      <c r="H106" s="156">
        <v>6</v>
      </c>
      <c r="I106" s="150" t="s">
        <v>177</v>
      </c>
      <c r="J106" s="157" t="s">
        <v>386</v>
      </c>
      <c r="K106" s="158">
        <v>7</v>
      </c>
      <c r="L106" s="159" t="s">
        <v>98</v>
      </c>
      <c r="M106" s="151"/>
      <c r="N106" s="151"/>
      <c r="O106" s="151"/>
      <c r="P106" s="152" t="s">
        <v>109</v>
      </c>
      <c r="Q106" s="153" t="s">
        <v>342</v>
      </c>
      <c r="R106" s="151" t="s">
        <v>124</v>
      </c>
      <c r="S106" s="151" t="s">
        <v>127</v>
      </c>
      <c r="T106" s="151">
        <v>10</v>
      </c>
      <c r="U106" s="152" t="s">
        <v>109</v>
      </c>
      <c r="V106" s="442" t="s">
        <v>340</v>
      </c>
      <c r="W106" s="34" t="s">
        <v>98</v>
      </c>
      <c r="X106" s="34">
        <v>3</v>
      </c>
      <c r="Y106" s="34">
        <f t="shared" si="7"/>
        <v>19</v>
      </c>
      <c r="Z106" s="34">
        <v>15</v>
      </c>
      <c r="AA106" s="35" t="s">
        <v>106</v>
      </c>
    </row>
    <row r="107" spans="1:27" ht="12.75">
      <c r="A107" s="18">
        <v>100</v>
      </c>
      <c r="B107" s="147" t="s">
        <v>569</v>
      </c>
      <c r="C107" s="338"/>
      <c r="D107" s="198" t="s">
        <v>128</v>
      </c>
      <c r="E107" s="190">
        <v>2</v>
      </c>
      <c r="F107" s="482" t="s">
        <v>436</v>
      </c>
      <c r="G107" s="483" t="str">
        <f t="shared" si="6"/>
        <v>0002</v>
      </c>
      <c r="H107" s="156">
        <v>6</v>
      </c>
      <c r="I107" s="150" t="s">
        <v>177</v>
      </c>
      <c r="J107" s="157" t="s">
        <v>387</v>
      </c>
      <c r="K107" s="158">
        <v>7</v>
      </c>
      <c r="L107" s="159" t="s">
        <v>98</v>
      </c>
      <c r="M107" s="151"/>
      <c r="N107" s="151"/>
      <c r="O107" s="151"/>
      <c r="P107" s="152" t="s">
        <v>109</v>
      </c>
      <c r="Q107" s="153" t="s">
        <v>342</v>
      </c>
      <c r="R107" s="151" t="s">
        <v>124</v>
      </c>
      <c r="S107" s="151" t="s">
        <v>127</v>
      </c>
      <c r="T107" s="151">
        <v>11</v>
      </c>
      <c r="U107" s="152" t="s">
        <v>109</v>
      </c>
      <c r="V107" s="442" t="s">
        <v>340</v>
      </c>
      <c r="W107" s="34" t="s">
        <v>98</v>
      </c>
      <c r="X107" s="34">
        <v>3</v>
      </c>
      <c r="Y107" s="34">
        <f t="shared" si="7"/>
        <v>19</v>
      </c>
      <c r="Z107" s="34">
        <v>15</v>
      </c>
      <c r="AA107" s="35" t="s">
        <v>107</v>
      </c>
    </row>
    <row r="108" spans="1:27" ht="12.75">
      <c r="A108" s="18">
        <v>101</v>
      </c>
      <c r="B108" s="189" t="s">
        <v>570</v>
      </c>
      <c r="C108" s="341"/>
      <c r="D108" s="198" t="s">
        <v>128</v>
      </c>
      <c r="E108" s="190">
        <v>486</v>
      </c>
      <c r="F108" s="482" t="s">
        <v>436</v>
      </c>
      <c r="G108" s="483" t="str">
        <f t="shared" si="6"/>
        <v>01E6</v>
      </c>
      <c r="H108" s="156">
        <v>6</v>
      </c>
      <c r="I108" s="150" t="s">
        <v>177</v>
      </c>
      <c r="J108" s="157" t="s">
        <v>388</v>
      </c>
      <c r="K108" s="158">
        <v>7</v>
      </c>
      <c r="L108" s="159" t="s">
        <v>98</v>
      </c>
      <c r="M108" s="151"/>
      <c r="N108" s="151"/>
      <c r="O108" s="151"/>
      <c r="P108" s="152" t="s">
        <v>110</v>
      </c>
      <c r="Q108" s="153" t="s">
        <v>342</v>
      </c>
      <c r="R108" s="151" t="s">
        <v>124</v>
      </c>
      <c r="S108" s="151" t="s">
        <v>127</v>
      </c>
      <c r="T108" s="151">
        <v>12</v>
      </c>
      <c r="U108" s="152" t="s">
        <v>109</v>
      </c>
      <c r="V108" s="442" t="s">
        <v>340</v>
      </c>
      <c r="W108" s="34" t="s">
        <v>98</v>
      </c>
      <c r="X108" s="34">
        <v>3</v>
      </c>
      <c r="Y108" s="34">
        <f t="shared" si="7"/>
        <v>20</v>
      </c>
      <c r="Z108" s="34">
        <v>16</v>
      </c>
      <c r="AA108" s="35" t="s">
        <v>106</v>
      </c>
    </row>
  </sheetData>
  <sheetProtection/>
  <mergeCells count="9">
    <mergeCell ref="V2:AA2"/>
    <mergeCell ref="Q1:AA1"/>
    <mergeCell ref="Q2:U2"/>
    <mergeCell ref="B1:P1"/>
    <mergeCell ref="D3:E3"/>
    <mergeCell ref="O2:P2"/>
    <mergeCell ref="I2:N2"/>
    <mergeCell ref="D2:G2"/>
    <mergeCell ref="F3:G3"/>
  </mergeCells>
  <printOptions/>
  <pageMargins left="0.75" right="0.75" top="1" bottom="1" header="0.5" footer="0.5"/>
  <pageSetup fitToHeight="1" fitToWidth="1" horizontalDpi="600" verticalDpi="600" orientation="landscape" paperSize="8" scale="42" r:id="rId1"/>
  <headerFooter alignWithMargins="0">
    <oddHeader xml:space="preserve">&amp;C&amp;20&amp;A&amp;R&amp;20Ferney-Voltaire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9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2.75"/>
  <cols>
    <col min="1" max="1" width="4.8515625" style="1" bestFit="1" customWidth="1"/>
    <col min="2" max="2" width="12.8515625" style="0" bestFit="1" customWidth="1"/>
    <col min="3" max="3" width="5.140625" style="1" bestFit="1" customWidth="1"/>
    <col min="4" max="4" width="8.00390625" style="1" bestFit="1" customWidth="1"/>
    <col min="5" max="5" width="5.00390625" style="1" bestFit="1" customWidth="1"/>
    <col min="6" max="6" width="3.00390625" style="12" bestFit="1" customWidth="1"/>
    <col min="7" max="7" width="5.57421875" style="14" bestFit="1" customWidth="1"/>
    <col min="8" max="8" width="3.28125" style="1" bestFit="1" customWidth="1"/>
    <col min="9" max="9" width="5.7109375" style="1" bestFit="1" customWidth="1"/>
    <col min="10" max="10" width="13.7109375" style="1" bestFit="1" customWidth="1"/>
    <col min="11" max="11" width="2.8515625" style="1" bestFit="1" customWidth="1"/>
    <col min="12" max="12" width="4.8515625" style="1" bestFit="1" customWidth="1"/>
    <col min="13" max="13" width="3.421875" style="1" bestFit="1" customWidth="1"/>
    <col min="14" max="14" width="4.28125" style="1" bestFit="1" customWidth="1"/>
    <col min="15" max="15" width="2.28125" style="1" bestFit="1" customWidth="1"/>
    <col min="16" max="16" width="5.57421875" style="2" bestFit="1" customWidth="1"/>
    <col min="17" max="17" width="5.28125" style="1" bestFit="1" customWidth="1"/>
    <col min="18" max="18" width="5.57421875" style="1" bestFit="1" customWidth="1"/>
    <col min="19" max="19" width="2.421875" style="1" customWidth="1"/>
    <col min="20" max="20" width="3.00390625" style="1" customWidth="1"/>
    <col min="21" max="22" width="5.57421875" style="2" bestFit="1" customWidth="1"/>
    <col min="23" max="23" width="5.140625" style="1" bestFit="1" customWidth="1"/>
    <col min="24" max="24" width="5.421875" style="1" bestFit="1" customWidth="1"/>
    <col min="25" max="25" width="4.28125" style="1" bestFit="1" customWidth="1"/>
    <col min="26" max="26" width="4.8515625" style="1" bestFit="1" customWidth="1"/>
    <col min="27" max="27" width="4.8515625" style="2" bestFit="1" customWidth="1"/>
  </cols>
  <sheetData>
    <row r="1" spans="1:27" ht="12.75">
      <c r="A1" s="18"/>
      <c r="B1" s="556" t="s">
        <v>438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 t="s">
        <v>129</v>
      </c>
      <c r="R1" s="556"/>
      <c r="S1" s="556"/>
      <c r="T1" s="556"/>
      <c r="U1" s="556"/>
      <c r="V1" s="556"/>
      <c r="W1" s="556"/>
      <c r="X1" s="556"/>
      <c r="Y1" s="556"/>
      <c r="Z1" s="556"/>
      <c r="AA1" s="556"/>
    </row>
    <row r="2" spans="1:27" ht="12.75">
      <c r="A2" s="18"/>
      <c r="B2" s="17" t="s">
        <v>487</v>
      </c>
      <c r="C2" s="18" t="s">
        <v>486</v>
      </c>
      <c r="D2" s="556" t="s">
        <v>99</v>
      </c>
      <c r="E2" s="556"/>
      <c r="F2" s="556"/>
      <c r="G2" s="556"/>
      <c r="H2" s="18"/>
      <c r="I2" s="556" t="s">
        <v>439</v>
      </c>
      <c r="J2" s="558"/>
      <c r="K2" s="558"/>
      <c r="L2" s="558"/>
      <c r="M2" s="558"/>
      <c r="N2" s="558"/>
      <c r="O2" s="556" t="s">
        <v>108</v>
      </c>
      <c r="P2" s="556"/>
      <c r="Q2" s="556" t="s">
        <v>440</v>
      </c>
      <c r="R2" s="558"/>
      <c r="S2" s="558"/>
      <c r="T2" s="558"/>
      <c r="U2" s="558"/>
      <c r="V2" s="556" t="s">
        <v>441</v>
      </c>
      <c r="W2" s="558"/>
      <c r="X2" s="558"/>
      <c r="Y2" s="558"/>
      <c r="Z2" s="558"/>
      <c r="AA2" s="558"/>
    </row>
    <row r="3" spans="1:27" ht="12.75">
      <c r="A3" s="18" t="s">
        <v>96</v>
      </c>
      <c r="B3" s="18" t="s">
        <v>442</v>
      </c>
      <c r="C3" s="18"/>
      <c r="D3" s="556" t="s">
        <v>100</v>
      </c>
      <c r="E3" s="556"/>
      <c r="F3" s="555" t="s">
        <v>101</v>
      </c>
      <c r="G3" s="556"/>
      <c r="H3" s="19" t="s">
        <v>443</v>
      </c>
      <c r="I3" s="19" t="s">
        <v>176</v>
      </c>
      <c r="J3" s="18" t="s">
        <v>186</v>
      </c>
      <c r="K3" s="18" t="s">
        <v>446</v>
      </c>
      <c r="L3" s="18" t="s">
        <v>96</v>
      </c>
      <c r="M3" s="18" t="s">
        <v>475</v>
      </c>
      <c r="N3" s="18" t="s">
        <v>95</v>
      </c>
      <c r="O3" s="18"/>
      <c r="P3" s="29" t="s">
        <v>100</v>
      </c>
      <c r="Q3" s="18" t="s">
        <v>180</v>
      </c>
      <c r="R3" s="18" t="s">
        <v>185</v>
      </c>
      <c r="S3" s="18"/>
      <c r="T3" s="18"/>
      <c r="U3" s="29" t="s">
        <v>100</v>
      </c>
      <c r="V3" s="29" t="s">
        <v>186</v>
      </c>
      <c r="W3" s="18" t="s">
        <v>103</v>
      </c>
      <c r="X3" s="18" t="s">
        <v>185</v>
      </c>
      <c r="Y3" s="18" t="s">
        <v>95</v>
      </c>
      <c r="Z3" s="18" t="s">
        <v>102</v>
      </c>
      <c r="AA3" s="29" t="s">
        <v>105</v>
      </c>
    </row>
    <row r="4" spans="1:27" ht="12.75">
      <c r="A4" s="38"/>
      <c r="B4" s="39"/>
      <c r="C4" s="38"/>
      <c r="D4" s="38"/>
      <c r="E4" s="45"/>
      <c r="F4" s="46"/>
      <c r="G4" s="47"/>
      <c r="H4" s="45"/>
      <c r="I4" s="45"/>
      <c r="J4" s="38"/>
      <c r="K4" s="38"/>
      <c r="L4" s="38" t="s">
        <v>473</v>
      </c>
      <c r="M4" s="38"/>
      <c r="N4" s="38"/>
      <c r="O4" s="38"/>
      <c r="P4" s="43"/>
      <c r="Q4" s="38"/>
      <c r="R4" s="38"/>
      <c r="S4" s="38"/>
      <c r="T4" s="44"/>
      <c r="U4" s="43"/>
      <c r="V4" s="43"/>
      <c r="W4" s="38"/>
      <c r="X4" s="38"/>
      <c r="Y4" s="38"/>
      <c r="Z4" s="38"/>
      <c r="AA4" s="43"/>
    </row>
    <row r="5" spans="1:27" ht="12.75">
      <c r="A5" s="18">
        <v>1</v>
      </c>
      <c r="B5" s="130" t="s">
        <v>1005</v>
      </c>
      <c r="C5" s="395"/>
      <c r="D5" s="131" t="s">
        <v>128</v>
      </c>
      <c r="E5" s="132">
        <v>229</v>
      </c>
      <c r="F5" s="492" t="s">
        <v>436</v>
      </c>
      <c r="G5" s="495" t="str">
        <f aca="true" t="shared" si="0" ref="G5:G26">DEC2HEX(E5,4)</f>
        <v>00E5</v>
      </c>
      <c r="H5" s="141">
        <v>6</v>
      </c>
      <c r="I5" s="133" t="s">
        <v>177</v>
      </c>
      <c r="J5" s="142" t="s">
        <v>389</v>
      </c>
      <c r="K5" s="143">
        <v>8</v>
      </c>
      <c r="L5" s="144" t="s">
        <v>97</v>
      </c>
      <c r="M5" s="134"/>
      <c r="N5" s="134"/>
      <c r="O5" s="136"/>
      <c r="P5" s="135" t="s">
        <v>109</v>
      </c>
      <c r="Q5" s="136" t="s">
        <v>437</v>
      </c>
      <c r="R5" s="134" t="s">
        <v>124</v>
      </c>
      <c r="S5" s="134" t="s">
        <v>127</v>
      </c>
      <c r="T5" s="136">
        <v>5</v>
      </c>
      <c r="U5" s="135" t="s">
        <v>109</v>
      </c>
      <c r="V5" s="145" t="s">
        <v>0</v>
      </c>
      <c r="W5" s="145" t="s">
        <v>97</v>
      </c>
      <c r="X5" s="145">
        <v>1</v>
      </c>
      <c r="Y5" s="145">
        <f aca="true" t="shared" si="1" ref="Y5:Y26">IF(Z5&lt;9,Z5+3,Z5+4)</f>
        <v>19</v>
      </c>
      <c r="Z5" s="145">
        <v>15</v>
      </c>
      <c r="AA5" s="146" t="s">
        <v>107</v>
      </c>
    </row>
    <row r="6" spans="1:27" ht="12.75">
      <c r="A6" s="18">
        <v>2</v>
      </c>
      <c r="B6" s="130" t="s">
        <v>1006</v>
      </c>
      <c r="C6" s="395"/>
      <c r="D6" s="131" t="s">
        <v>128</v>
      </c>
      <c r="E6" s="132">
        <v>237</v>
      </c>
      <c r="F6" s="492" t="s">
        <v>436</v>
      </c>
      <c r="G6" s="495" t="str">
        <f t="shared" si="0"/>
        <v>00ED</v>
      </c>
      <c r="H6" s="141">
        <v>6</v>
      </c>
      <c r="I6" s="133" t="s">
        <v>177</v>
      </c>
      <c r="J6" s="142" t="s">
        <v>390</v>
      </c>
      <c r="K6" s="143">
        <v>8</v>
      </c>
      <c r="L6" s="144" t="s">
        <v>97</v>
      </c>
      <c r="M6" s="134"/>
      <c r="N6" s="134"/>
      <c r="O6" s="136"/>
      <c r="P6" s="135" t="s">
        <v>109</v>
      </c>
      <c r="Q6" s="136" t="s">
        <v>437</v>
      </c>
      <c r="R6" s="134" t="s">
        <v>124</v>
      </c>
      <c r="S6" s="134" t="s">
        <v>127</v>
      </c>
      <c r="T6" s="136">
        <v>4</v>
      </c>
      <c r="U6" s="135" t="s">
        <v>109</v>
      </c>
      <c r="V6" s="145" t="s">
        <v>0</v>
      </c>
      <c r="W6" s="145" t="s">
        <v>97</v>
      </c>
      <c r="X6" s="145">
        <v>1</v>
      </c>
      <c r="Y6" s="145">
        <f t="shared" si="1"/>
        <v>19</v>
      </c>
      <c r="Z6" s="145">
        <v>15</v>
      </c>
      <c r="AA6" s="146" t="s">
        <v>106</v>
      </c>
    </row>
    <row r="7" spans="1:27" ht="12.75">
      <c r="A7" s="18">
        <v>3</v>
      </c>
      <c r="B7" s="130" t="s">
        <v>1007</v>
      </c>
      <c r="C7" s="395"/>
      <c r="D7" s="131" t="s">
        <v>128</v>
      </c>
      <c r="E7" s="132">
        <v>292</v>
      </c>
      <c r="F7" s="492" t="s">
        <v>436</v>
      </c>
      <c r="G7" s="495" t="str">
        <f t="shared" si="0"/>
        <v>0124</v>
      </c>
      <c r="H7" s="141">
        <v>6</v>
      </c>
      <c r="I7" s="133" t="s">
        <v>177</v>
      </c>
      <c r="J7" s="142" t="s">
        <v>391</v>
      </c>
      <c r="K7" s="143">
        <v>8</v>
      </c>
      <c r="L7" s="144" t="s">
        <v>97</v>
      </c>
      <c r="M7" s="134"/>
      <c r="N7" s="134"/>
      <c r="O7" s="136"/>
      <c r="P7" s="135" t="s">
        <v>109</v>
      </c>
      <c r="Q7" s="136" t="s">
        <v>437</v>
      </c>
      <c r="R7" s="134" t="s">
        <v>124</v>
      </c>
      <c r="S7" s="134" t="s">
        <v>127</v>
      </c>
      <c r="T7" s="136">
        <v>3</v>
      </c>
      <c r="U7" s="135" t="s">
        <v>109</v>
      </c>
      <c r="V7" s="145" t="s">
        <v>0</v>
      </c>
      <c r="W7" s="145" t="s">
        <v>97</v>
      </c>
      <c r="X7" s="145">
        <v>1</v>
      </c>
      <c r="Y7" s="145">
        <f t="shared" si="1"/>
        <v>18</v>
      </c>
      <c r="Z7" s="145">
        <v>14</v>
      </c>
      <c r="AA7" s="146" t="s">
        <v>107</v>
      </c>
    </row>
    <row r="8" spans="1:27" ht="12.75">
      <c r="A8" s="18">
        <v>4</v>
      </c>
      <c r="B8" s="130" t="s">
        <v>1008</v>
      </c>
      <c r="C8" s="395"/>
      <c r="D8" s="131" t="s">
        <v>128</v>
      </c>
      <c r="E8" s="132">
        <v>257</v>
      </c>
      <c r="F8" s="492" t="s">
        <v>436</v>
      </c>
      <c r="G8" s="495" t="str">
        <f t="shared" si="0"/>
        <v>0101</v>
      </c>
      <c r="H8" s="141">
        <v>6</v>
      </c>
      <c r="I8" s="133" t="s">
        <v>177</v>
      </c>
      <c r="J8" s="142" t="s">
        <v>392</v>
      </c>
      <c r="K8" s="143">
        <v>8</v>
      </c>
      <c r="L8" s="144" t="s">
        <v>97</v>
      </c>
      <c r="M8" s="134"/>
      <c r="N8" s="134"/>
      <c r="O8" s="136"/>
      <c r="P8" s="135" t="s">
        <v>109</v>
      </c>
      <c r="Q8" s="136" t="s">
        <v>437</v>
      </c>
      <c r="R8" s="134" t="s">
        <v>124</v>
      </c>
      <c r="S8" s="134" t="s">
        <v>127</v>
      </c>
      <c r="T8" s="136">
        <v>2</v>
      </c>
      <c r="U8" s="135" t="s">
        <v>109</v>
      </c>
      <c r="V8" s="145" t="s">
        <v>0</v>
      </c>
      <c r="W8" s="145" t="s">
        <v>97</v>
      </c>
      <c r="X8" s="145">
        <v>1</v>
      </c>
      <c r="Y8" s="145">
        <f t="shared" si="1"/>
        <v>18</v>
      </c>
      <c r="Z8" s="145">
        <v>14</v>
      </c>
      <c r="AA8" s="146" t="s">
        <v>106</v>
      </c>
    </row>
    <row r="9" spans="1:27" ht="12.75">
      <c r="A9" s="18">
        <v>5</v>
      </c>
      <c r="B9" s="130" t="s">
        <v>1009</v>
      </c>
      <c r="C9" s="395"/>
      <c r="D9" s="131" t="s">
        <v>128</v>
      </c>
      <c r="E9" s="132">
        <v>215</v>
      </c>
      <c r="F9" s="492" t="s">
        <v>436</v>
      </c>
      <c r="G9" s="495" t="str">
        <f t="shared" si="0"/>
        <v>00D7</v>
      </c>
      <c r="H9" s="141">
        <v>6</v>
      </c>
      <c r="I9" s="133" t="s">
        <v>177</v>
      </c>
      <c r="J9" s="142" t="s">
        <v>393</v>
      </c>
      <c r="K9" s="143">
        <v>8</v>
      </c>
      <c r="L9" s="144" t="s">
        <v>97</v>
      </c>
      <c r="M9" s="134"/>
      <c r="N9" s="134"/>
      <c r="O9" s="136"/>
      <c r="P9" s="135" t="s">
        <v>109</v>
      </c>
      <c r="Q9" s="136" t="s">
        <v>437</v>
      </c>
      <c r="R9" s="134" t="s">
        <v>124</v>
      </c>
      <c r="S9" s="134" t="s">
        <v>127</v>
      </c>
      <c r="T9" s="136">
        <v>1</v>
      </c>
      <c r="U9" s="135" t="s">
        <v>109</v>
      </c>
      <c r="V9" s="145" t="s">
        <v>0</v>
      </c>
      <c r="W9" s="145" t="s">
        <v>97</v>
      </c>
      <c r="X9" s="145">
        <v>1</v>
      </c>
      <c r="Y9" s="145">
        <f t="shared" si="1"/>
        <v>17</v>
      </c>
      <c r="Z9" s="145">
        <v>13</v>
      </c>
      <c r="AA9" s="146" t="s">
        <v>107</v>
      </c>
    </row>
    <row r="10" spans="1:27" ht="12.75">
      <c r="A10" s="18">
        <v>6</v>
      </c>
      <c r="B10" s="130" t="s">
        <v>1010</v>
      </c>
      <c r="C10" s="395"/>
      <c r="D10" s="131" t="s">
        <v>128</v>
      </c>
      <c r="E10" s="132">
        <v>213</v>
      </c>
      <c r="F10" s="492" t="s">
        <v>436</v>
      </c>
      <c r="G10" s="495" t="str">
        <f t="shared" si="0"/>
        <v>00D5</v>
      </c>
      <c r="H10" s="141">
        <v>6</v>
      </c>
      <c r="I10" s="133" t="s">
        <v>177</v>
      </c>
      <c r="J10" s="142" t="s">
        <v>394</v>
      </c>
      <c r="K10" s="143">
        <v>8</v>
      </c>
      <c r="L10" s="144" t="s">
        <v>97</v>
      </c>
      <c r="M10" s="134"/>
      <c r="N10" s="134"/>
      <c r="O10" s="136"/>
      <c r="P10" s="135" t="s">
        <v>109</v>
      </c>
      <c r="Q10" s="136" t="s">
        <v>437</v>
      </c>
      <c r="R10" s="134" t="s">
        <v>124</v>
      </c>
      <c r="S10" s="134" t="s">
        <v>126</v>
      </c>
      <c r="T10" s="136">
        <v>6</v>
      </c>
      <c r="U10" s="135" t="s">
        <v>109</v>
      </c>
      <c r="V10" s="145" t="s">
        <v>0</v>
      </c>
      <c r="W10" s="145" t="s">
        <v>97</v>
      </c>
      <c r="X10" s="145">
        <v>1</v>
      </c>
      <c r="Y10" s="145">
        <f t="shared" si="1"/>
        <v>17</v>
      </c>
      <c r="Z10" s="145">
        <v>13</v>
      </c>
      <c r="AA10" s="146" t="s">
        <v>106</v>
      </c>
    </row>
    <row r="11" spans="1:27" ht="12.75">
      <c r="A11" s="18">
        <v>7</v>
      </c>
      <c r="B11" s="130" t="s">
        <v>1011</v>
      </c>
      <c r="C11" s="395"/>
      <c r="D11" s="131" t="s">
        <v>128</v>
      </c>
      <c r="E11" s="132">
        <v>275</v>
      </c>
      <c r="F11" s="492" t="s">
        <v>436</v>
      </c>
      <c r="G11" s="495" t="str">
        <f t="shared" si="0"/>
        <v>0113</v>
      </c>
      <c r="H11" s="141">
        <v>6</v>
      </c>
      <c r="I11" s="133" t="s">
        <v>177</v>
      </c>
      <c r="J11" s="142" t="s">
        <v>395</v>
      </c>
      <c r="K11" s="143">
        <v>8</v>
      </c>
      <c r="L11" s="144" t="s">
        <v>97</v>
      </c>
      <c r="M11" s="134"/>
      <c r="N11" s="134"/>
      <c r="O11" s="136"/>
      <c r="P11" s="135" t="s">
        <v>109</v>
      </c>
      <c r="Q11" s="136" t="s">
        <v>437</v>
      </c>
      <c r="R11" s="134" t="s">
        <v>124</v>
      </c>
      <c r="S11" s="134" t="s">
        <v>126</v>
      </c>
      <c r="T11" s="136">
        <v>5</v>
      </c>
      <c r="U11" s="135" t="s">
        <v>109</v>
      </c>
      <c r="V11" s="145" t="s">
        <v>0</v>
      </c>
      <c r="W11" s="145" t="s">
        <v>97</v>
      </c>
      <c r="X11" s="145">
        <v>1</v>
      </c>
      <c r="Y11" s="145">
        <f t="shared" si="1"/>
        <v>16</v>
      </c>
      <c r="Z11" s="145">
        <v>12</v>
      </c>
      <c r="AA11" s="146" t="s">
        <v>107</v>
      </c>
    </row>
    <row r="12" spans="1:27" ht="12.75">
      <c r="A12" s="18">
        <v>8</v>
      </c>
      <c r="B12" s="130" t="s">
        <v>1012</v>
      </c>
      <c r="C12" s="395"/>
      <c r="D12" s="131" t="s">
        <v>128</v>
      </c>
      <c r="E12" s="132">
        <v>277</v>
      </c>
      <c r="F12" s="492" t="s">
        <v>436</v>
      </c>
      <c r="G12" s="495" t="str">
        <f t="shared" si="0"/>
        <v>0115</v>
      </c>
      <c r="H12" s="141">
        <v>6</v>
      </c>
      <c r="I12" s="133" t="s">
        <v>177</v>
      </c>
      <c r="J12" s="142" t="s">
        <v>396</v>
      </c>
      <c r="K12" s="143">
        <v>8</v>
      </c>
      <c r="L12" s="144" t="s">
        <v>97</v>
      </c>
      <c r="M12" s="134"/>
      <c r="N12" s="134"/>
      <c r="O12" s="136"/>
      <c r="P12" s="135" t="s">
        <v>109</v>
      </c>
      <c r="Q12" s="136" t="s">
        <v>437</v>
      </c>
      <c r="R12" s="134" t="s">
        <v>124</v>
      </c>
      <c r="S12" s="134" t="s">
        <v>126</v>
      </c>
      <c r="T12" s="136">
        <v>4</v>
      </c>
      <c r="U12" s="135" t="s">
        <v>109</v>
      </c>
      <c r="V12" s="145" t="s">
        <v>0</v>
      </c>
      <c r="W12" s="145" t="s">
        <v>97</v>
      </c>
      <c r="X12" s="145">
        <v>1</v>
      </c>
      <c r="Y12" s="145">
        <f t="shared" si="1"/>
        <v>16</v>
      </c>
      <c r="Z12" s="145">
        <v>12</v>
      </c>
      <c r="AA12" s="146" t="s">
        <v>106</v>
      </c>
    </row>
    <row r="13" spans="1:27" ht="12.75">
      <c r="A13" s="18">
        <v>9</v>
      </c>
      <c r="B13" s="130" t="s">
        <v>1013</v>
      </c>
      <c r="C13" s="395"/>
      <c r="D13" s="131" t="s">
        <v>128</v>
      </c>
      <c r="E13" s="132">
        <v>247</v>
      </c>
      <c r="F13" s="492" t="s">
        <v>436</v>
      </c>
      <c r="G13" s="495" t="str">
        <f t="shared" si="0"/>
        <v>00F7</v>
      </c>
      <c r="H13" s="141">
        <v>6</v>
      </c>
      <c r="I13" s="133" t="s">
        <v>177</v>
      </c>
      <c r="J13" s="142" t="s">
        <v>397</v>
      </c>
      <c r="K13" s="143">
        <v>8</v>
      </c>
      <c r="L13" s="144" t="s">
        <v>97</v>
      </c>
      <c r="M13" s="134"/>
      <c r="N13" s="134"/>
      <c r="O13" s="136"/>
      <c r="P13" s="135" t="s">
        <v>109</v>
      </c>
      <c r="Q13" s="136" t="s">
        <v>437</v>
      </c>
      <c r="R13" s="134" t="s">
        <v>124</v>
      </c>
      <c r="S13" s="134" t="s">
        <v>126</v>
      </c>
      <c r="T13" s="136">
        <v>3</v>
      </c>
      <c r="U13" s="135" t="s">
        <v>109</v>
      </c>
      <c r="V13" s="145" t="s">
        <v>0</v>
      </c>
      <c r="W13" s="145" t="s">
        <v>97</v>
      </c>
      <c r="X13" s="145">
        <v>1</v>
      </c>
      <c r="Y13" s="145">
        <f t="shared" si="1"/>
        <v>15</v>
      </c>
      <c r="Z13" s="145">
        <v>11</v>
      </c>
      <c r="AA13" s="146" t="s">
        <v>107</v>
      </c>
    </row>
    <row r="14" spans="1:27" ht="12.75">
      <c r="A14" s="18">
        <v>10</v>
      </c>
      <c r="B14" s="130" t="s">
        <v>1014</v>
      </c>
      <c r="C14" s="395"/>
      <c r="D14" s="131" t="s">
        <v>128</v>
      </c>
      <c r="E14" s="132">
        <v>137</v>
      </c>
      <c r="F14" s="492" t="s">
        <v>436</v>
      </c>
      <c r="G14" s="495" t="str">
        <f t="shared" si="0"/>
        <v>0089</v>
      </c>
      <c r="H14" s="141">
        <v>6</v>
      </c>
      <c r="I14" s="133" t="s">
        <v>177</v>
      </c>
      <c r="J14" s="142" t="s">
        <v>398</v>
      </c>
      <c r="K14" s="143">
        <v>8</v>
      </c>
      <c r="L14" s="144" t="s">
        <v>97</v>
      </c>
      <c r="M14" s="134"/>
      <c r="N14" s="134"/>
      <c r="O14" s="136"/>
      <c r="P14" s="135" t="s">
        <v>109</v>
      </c>
      <c r="Q14" s="136" t="s">
        <v>437</v>
      </c>
      <c r="R14" s="134" t="s">
        <v>124</v>
      </c>
      <c r="S14" s="134" t="s">
        <v>126</v>
      </c>
      <c r="T14" s="136">
        <v>2</v>
      </c>
      <c r="U14" s="135" t="s">
        <v>109</v>
      </c>
      <c r="V14" s="145" t="s">
        <v>0</v>
      </c>
      <c r="W14" s="145" t="s">
        <v>97</v>
      </c>
      <c r="X14" s="145">
        <v>1</v>
      </c>
      <c r="Y14" s="145">
        <f t="shared" si="1"/>
        <v>15</v>
      </c>
      <c r="Z14" s="145">
        <v>11</v>
      </c>
      <c r="AA14" s="146" t="s">
        <v>106</v>
      </c>
    </row>
    <row r="15" spans="1:27" ht="12.75">
      <c r="A15" s="18">
        <v>11</v>
      </c>
      <c r="B15" s="130" t="s">
        <v>1015</v>
      </c>
      <c r="C15" s="395"/>
      <c r="D15" s="131" t="s">
        <v>128</v>
      </c>
      <c r="E15" s="132">
        <v>145</v>
      </c>
      <c r="F15" s="492" t="s">
        <v>436</v>
      </c>
      <c r="G15" s="495" t="str">
        <f t="shared" si="0"/>
        <v>0091</v>
      </c>
      <c r="H15" s="141">
        <v>6</v>
      </c>
      <c r="I15" s="133" t="s">
        <v>177</v>
      </c>
      <c r="J15" s="142" t="s">
        <v>399</v>
      </c>
      <c r="K15" s="143">
        <v>8</v>
      </c>
      <c r="L15" s="144" t="s">
        <v>97</v>
      </c>
      <c r="M15" s="134"/>
      <c r="N15" s="134"/>
      <c r="O15" s="136"/>
      <c r="P15" s="135" t="s">
        <v>109</v>
      </c>
      <c r="Q15" s="136" t="s">
        <v>437</v>
      </c>
      <c r="R15" s="134" t="s">
        <v>124</v>
      </c>
      <c r="S15" s="134" t="s">
        <v>126</v>
      </c>
      <c r="T15" s="136">
        <v>1</v>
      </c>
      <c r="U15" s="135" t="s">
        <v>109</v>
      </c>
      <c r="V15" s="145" t="s">
        <v>0</v>
      </c>
      <c r="W15" s="145" t="s">
        <v>97</v>
      </c>
      <c r="X15" s="145">
        <v>1</v>
      </c>
      <c r="Y15" s="145">
        <f t="shared" si="1"/>
        <v>14</v>
      </c>
      <c r="Z15" s="145">
        <v>10</v>
      </c>
      <c r="AA15" s="146" t="s">
        <v>107</v>
      </c>
    </row>
    <row r="16" spans="1:27" ht="12.75">
      <c r="A16" s="18">
        <v>12</v>
      </c>
      <c r="B16" s="130" t="s">
        <v>1016</v>
      </c>
      <c r="C16" s="395"/>
      <c r="D16" s="131" t="s">
        <v>128</v>
      </c>
      <c r="E16" s="132">
        <v>129</v>
      </c>
      <c r="F16" s="492" t="s">
        <v>436</v>
      </c>
      <c r="G16" s="495" t="str">
        <f t="shared" si="0"/>
        <v>0081</v>
      </c>
      <c r="H16" s="141">
        <v>6</v>
      </c>
      <c r="I16" s="133" t="s">
        <v>177</v>
      </c>
      <c r="J16" s="142" t="s">
        <v>400</v>
      </c>
      <c r="K16" s="143">
        <v>8</v>
      </c>
      <c r="L16" s="144" t="s">
        <v>97</v>
      </c>
      <c r="M16" s="134"/>
      <c r="N16" s="134"/>
      <c r="O16" s="136"/>
      <c r="P16" s="135" t="s">
        <v>109</v>
      </c>
      <c r="Q16" s="136" t="s">
        <v>437</v>
      </c>
      <c r="R16" s="134" t="s">
        <v>124</v>
      </c>
      <c r="S16" s="134" t="s">
        <v>125</v>
      </c>
      <c r="T16" s="136">
        <v>6</v>
      </c>
      <c r="U16" s="135" t="s">
        <v>109</v>
      </c>
      <c r="V16" s="145" t="s">
        <v>0</v>
      </c>
      <c r="W16" s="145" t="s">
        <v>97</v>
      </c>
      <c r="X16" s="145">
        <v>1</v>
      </c>
      <c r="Y16" s="145">
        <f t="shared" si="1"/>
        <v>14</v>
      </c>
      <c r="Z16" s="145">
        <v>10</v>
      </c>
      <c r="AA16" s="146" t="s">
        <v>106</v>
      </c>
    </row>
    <row r="17" spans="1:27" ht="12.75">
      <c r="A17" s="18">
        <v>13</v>
      </c>
      <c r="B17" s="130" t="s">
        <v>1017</v>
      </c>
      <c r="C17" s="395"/>
      <c r="D17" s="131" t="s">
        <v>128</v>
      </c>
      <c r="E17" s="132">
        <v>112</v>
      </c>
      <c r="F17" s="492" t="s">
        <v>436</v>
      </c>
      <c r="G17" s="495" t="str">
        <f t="shared" si="0"/>
        <v>0070</v>
      </c>
      <c r="H17" s="141">
        <v>6</v>
      </c>
      <c r="I17" s="133" t="s">
        <v>177</v>
      </c>
      <c r="J17" s="142" t="s">
        <v>401</v>
      </c>
      <c r="K17" s="143">
        <v>8</v>
      </c>
      <c r="L17" s="144" t="s">
        <v>97</v>
      </c>
      <c r="M17" s="134"/>
      <c r="N17" s="134"/>
      <c r="O17" s="136"/>
      <c r="P17" s="135" t="s">
        <v>109</v>
      </c>
      <c r="Q17" s="136" t="s">
        <v>437</v>
      </c>
      <c r="R17" s="134" t="s">
        <v>124</v>
      </c>
      <c r="S17" s="134" t="s">
        <v>125</v>
      </c>
      <c r="T17" s="136">
        <v>5</v>
      </c>
      <c r="U17" s="135" t="s">
        <v>109</v>
      </c>
      <c r="V17" s="145" t="s">
        <v>0</v>
      </c>
      <c r="W17" s="145" t="s">
        <v>97</v>
      </c>
      <c r="X17" s="145">
        <v>1</v>
      </c>
      <c r="Y17" s="145">
        <f t="shared" si="1"/>
        <v>13</v>
      </c>
      <c r="Z17" s="145">
        <v>9</v>
      </c>
      <c r="AA17" s="146" t="s">
        <v>107</v>
      </c>
    </row>
    <row r="18" spans="1:27" ht="12.75">
      <c r="A18" s="18">
        <v>14</v>
      </c>
      <c r="B18" s="130" t="s">
        <v>1018</v>
      </c>
      <c r="C18" s="395"/>
      <c r="D18" s="131" t="s">
        <v>128</v>
      </c>
      <c r="E18" s="132">
        <v>100</v>
      </c>
      <c r="F18" s="492" t="s">
        <v>436</v>
      </c>
      <c r="G18" s="495" t="str">
        <f t="shared" si="0"/>
        <v>0064</v>
      </c>
      <c r="H18" s="141">
        <v>6</v>
      </c>
      <c r="I18" s="133" t="s">
        <v>177</v>
      </c>
      <c r="J18" s="142" t="s">
        <v>402</v>
      </c>
      <c r="K18" s="143">
        <v>8</v>
      </c>
      <c r="L18" s="144" t="s">
        <v>97</v>
      </c>
      <c r="M18" s="134"/>
      <c r="N18" s="134"/>
      <c r="O18" s="136"/>
      <c r="P18" s="135" t="s">
        <v>109</v>
      </c>
      <c r="Q18" s="136" t="s">
        <v>437</v>
      </c>
      <c r="R18" s="134" t="s">
        <v>124</v>
      </c>
      <c r="S18" s="134" t="s">
        <v>125</v>
      </c>
      <c r="T18" s="136">
        <v>4</v>
      </c>
      <c r="U18" s="135" t="s">
        <v>109</v>
      </c>
      <c r="V18" s="145" t="s">
        <v>0</v>
      </c>
      <c r="W18" s="145" t="s">
        <v>97</v>
      </c>
      <c r="X18" s="145">
        <v>1</v>
      </c>
      <c r="Y18" s="145">
        <f t="shared" si="1"/>
        <v>13</v>
      </c>
      <c r="Z18" s="145">
        <v>9</v>
      </c>
      <c r="AA18" s="146" t="s">
        <v>106</v>
      </c>
    </row>
    <row r="19" spans="1:27" ht="12.75">
      <c r="A19" s="18">
        <v>15</v>
      </c>
      <c r="B19" s="130" t="s">
        <v>1019</v>
      </c>
      <c r="C19" s="395"/>
      <c r="D19" s="131" t="s">
        <v>128</v>
      </c>
      <c r="E19" s="132">
        <v>114</v>
      </c>
      <c r="F19" s="492" t="s">
        <v>436</v>
      </c>
      <c r="G19" s="495" t="str">
        <f t="shared" si="0"/>
        <v>0072</v>
      </c>
      <c r="H19" s="141">
        <v>6</v>
      </c>
      <c r="I19" s="133" t="s">
        <v>177</v>
      </c>
      <c r="J19" s="142" t="s">
        <v>403</v>
      </c>
      <c r="K19" s="143">
        <v>8</v>
      </c>
      <c r="L19" s="144" t="s">
        <v>97</v>
      </c>
      <c r="M19" s="134"/>
      <c r="N19" s="134"/>
      <c r="O19" s="136"/>
      <c r="P19" s="135" t="s">
        <v>109</v>
      </c>
      <c r="Q19" s="136" t="s">
        <v>437</v>
      </c>
      <c r="R19" s="134" t="s">
        <v>124</v>
      </c>
      <c r="S19" s="134" t="s">
        <v>125</v>
      </c>
      <c r="T19" s="136">
        <v>3</v>
      </c>
      <c r="U19" s="135" t="s">
        <v>109</v>
      </c>
      <c r="V19" s="145" t="s">
        <v>0</v>
      </c>
      <c r="W19" s="145" t="s">
        <v>97</v>
      </c>
      <c r="X19" s="145">
        <v>1</v>
      </c>
      <c r="Y19" s="145">
        <f t="shared" si="1"/>
        <v>11</v>
      </c>
      <c r="Z19" s="145">
        <v>8</v>
      </c>
      <c r="AA19" s="146" t="s">
        <v>107</v>
      </c>
    </row>
    <row r="20" spans="1:27" ht="12.75">
      <c r="A20" s="18">
        <v>16</v>
      </c>
      <c r="B20" s="130" t="s">
        <v>1020</v>
      </c>
      <c r="C20" s="395"/>
      <c r="D20" s="131" t="s">
        <v>128</v>
      </c>
      <c r="E20" s="132">
        <v>293</v>
      </c>
      <c r="F20" s="492" t="s">
        <v>436</v>
      </c>
      <c r="G20" s="495" t="str">
        <f t="shared" si="0"/>
        <v>0125</v>
      </c>
      <c r="H20" s="141">
        <v>6</v>
      </c>
      <c r="I20" s="133" t="s">
        <v>177</v>
      </c>
      <c r="J20" s="142" t="s">
        <v>404</v>
      </c>
      <c r="K20" s="143">
        <v>8</v>
      </c>
      <c r="L20" s="144" t="s">
        <v>97</v>
      </c>
      <c r="M20" s="134"/>
      <c r="N20" s="134"/>
      <c r="O20" s="136"/>
      <c r="P20" s="135" t="s">
        <v>109</v>
      </c>
      <c r="Q20" s="136" t="s">
        <v>437</v>
      </c>
      <c r="R20" s="134" t="s">
        <v>124</v>
      </c>
      <c r="S20" s="134" t="s">
        <v>125</v>
      </c>
      <c r="T20" s="136">
        <v>2</v>
      </c>
      <c r="U20" s="135" t="s">
        <v>109</v>
      </c>
      <c r="V20" s="145" t="s">
        <v>0</v>
      </c>
      <c r="W20" s="145" t="s">
        <v>97</v>
      </c>
      <c r="X20" s="145">
        <v>1</v>
      </c>
      <c r="Y20" s="145">
        <f t="shared" si="1"/>
        <v>11</v>
      </c>
      <c r="Z20" s="145">
        <v>8</v>
      </c>
      <c r="AA20" s="146" t="s">
        <v>106</v>
      </c>
    </row>
    <row r="21" spans="1:27" ht="12.75">
      <c r="A21" s="18">
        <v>17</v>
      </c>
      <c r="B21" s="130" t="s">
        <v>1021</v>
      </c>
      <c r="C21" s="395"/>
      <c r="D21" s="131" t="s">
        <v>128</v>
      </c>
      <c r="E21" s="132">
        <v>150</v>
      </c>
      <c r="F21" s="492" t="s">
        <v>436</v>
      </c>
      <c r="G21" s="495" t="str">
        <f t="shared" si="0"/>
        <v>0096</v>
      </c>
      <c r="H21" s="141">
        <v>6</v>
      </c>
      <c r="I21" s="133" t="s">
        <v>177</v>
      </c>
      <c r="J21" s="142" t="s">
        <v>405</v>
      </c>
      <c r="K21" s="143">
        <v>8</v>
      </c>
      <c r="L21" s="144" t="s">
        <v>97</v>
      </c>
      <c r="M21" s="134"/>
      <c r="N21" s="134"/>
      <c r="O21" s="136"/>
      <c r="P21" s="135" t="s">
        <v>109</v>
      </c>
      <c r="Q21" s="136" t="s">
        <v>437</v>
      </c>
      <c r="R21" s="134" t="s">
        <v>124</v>
      </c>
      <c r="S21" s="134" t="s">
        <v>125</v>
      </c>
      <c r="T21" s="136">
        <v>1</v>
      </c>
      <c r="U21" s="135" t="s">
        <v>109</v>
      </c>
      <c r="V21" s="145" t="s">
        <v>0</v>
      </c>
      <c r="W21" s="145" t="s">
        <v>97</v>
      </c>
      <c r="X21" s="145">
        <v>1</v>
      </c>
      <c r="Y21" s="145">
        <f t="shared" si="1"/>
        <v>10</v>
      </c>
      <c r="Z21" s="145">
        <v>7</v>
      </c>
      <c r="AA21" s="146" t="s">
        <v>107</v>
      </c>
    </row>
    <row r="22" spans="1:27" ht="12.75">
      <c r="A22" s="18">
        <v>18</v>
      </c>
      <c r="B22" s="130" t="s">
        <v>1022</v>
      </c>
      <c r="C22" s="395"/>
      <c r="D22" s="131" t="s">
        <v>128</v>
      </c>
      <c r="E22" s="132">
        <v>130</v>
      </c>
      <c r="F22" s="492" t="s">
        <v>436</v>
      </c>
      <c r="G22" s="495" t="str">
        <f t="shared" si="0"/>
        <v>0082</v>
      </c>
      <c r="H22" s="141">
        <v>6</v>
      </c>
      <c r="I22" s="133" t="s">
        <v>177</v>
      </c>
      <c r="J22" s="142" t="s">
        <v>406</v>
      </c>
      <c r="K22" s="143">
        <v>8</v>
      </c>
      <c r="L22" s="144" t="s">
        <v>97</v>
      </c>
      <c r="M22" s="134"/>
      <c r="N22" s="134"/>
      <c r="O22" s="136"/>
      <c r="P22" s="135" t="s">
        <v>109</v>
      </c>
      <c r="Q22" s="136" t="s">
        <v>437</v>
      </c>
      <c r="R22" s="134" t="s">
        <v>124</v>
      </c>
      <c r="S22" s="134" t="s">
        <v>94</v>
      </c>
      <c r="T22" s="136">
        <v>5</v>
      </c>
      <c r="U22" s="135" t="s">
        <v>109</v>
      </c>
      <c r="V22" s="145" t="s">
        <v>0</v>
      </c>
      <c r="W22" s="145" t="s">
        <v>97</v>
      </c>
      <c r="X22" s="145">
        <v>1</v>
      </c>
      <c r="Y22" s="145">
        <f t="shared" si="1"/>
        <v>10</v>
      </c>
      <c r="Z22" s="145">
        <v>7</v>
      </c>
      <c r="AA22" s="146" t="s">
        <v>106</v>
      </c>
    </row>
    <row r="23" spans="1:27" ht="12.75">
      <c r="A23" s="18">
        <v>19</v>
      </c>
      <c r="B23" s="130" t="s">
        <v>1023</v>
      </c>
      <c r="C23" s="395"/>
      <c r="D23" s="131" t="s">
        <v>128</v>
      </c>
      <c r="E23" s="132">
        <v>101</v>
      </c>
      <c r="F23" s="492" t="s">
        <v>436</v>
      </c>
      <c r="G23" s="495" t="str">
        <f t="shared" si="0"/>
        <v>0065</v>
      </c>
      <c r="H23" s="141">
        <v>6</v>
      </c>
      <c r="I23" s="133" t="s">
        <v>177</v>
      </c>
      <c r="J23" s="142" t="s">
        <v>407</v>
      </c>
      <c r="K23" s="143">
        <v>8</v>
      </c>
      <c r="L23" s="144" t="s">
        <v>97</v>
      </c>
      <c r="M23" s="134"/>
      <c r="N23" s="134"/>
      <c r="O23" s="136"/>
      <c r="P23" s="135" t="s">
        <v>109</v>
      </c>
      <c r="Q23" s="136" t="s">
        <v>437</v>
      </c>
      <c r="R23" s="134" t="s">
        <v>124</v>
      </c>
      <c r="S23" s="134" t="s">
        <v>94</v>
      </c>
      <c r="T23" s="136">
        <v>4</v>
      </c>
      <c r="U23" s="135" t="s">
        <v>109</v>
      </c>
      <c r="V23" s="145" t="s">
        <v>0</v>
      </c>
      <c r="W23" s="145" t="s">
        <v>97</v>
      </c>
      <c r="X23" s="145">
        <v>1</v>
      </c>
      <c r="Y23" s="145">
        <f t="shared" si="1"/>
        <v>9</v>
      </c>
      <c r="Z23" s="145">
        <v>6</v>
      </c>
      <c r="AA23" s="146" t="s">
        <v>107</v>
      </c>
    </row>
    <row r="24" spans="1:27" ht="12.75">
      <c r="A24" s="18">
        <v>20</v>
      </c>
      <c r="B24" s="130" t="s">
        <v>1024</v>
      </c>
      <c r="C24" s="395"/>
      <c r="D24" s="131" t="s">
        <v>128</v>
      </c>
      <c r="E24" s="132">
        <v>105</v>
      </c>
      <c r="F24" s="492" t="s">
        <v>436</v>
      </c>
      <c r="G24" s="495" t="str">
        <f t="shared" si="0"/>
        <v>0069</v>
      </c>
      <c r="H24" s="141">
        <v>6</v>
      </c>
      <c r="I24" s="133" t="s">
        <v>177</v>
      </c>
      <c r="J24" s="142" t="s">
        <v>408</v>
      </c>
      <c r="K24" s="143">
        <v>8</v>
      </c>
      <c r="L24" s="144" t="s">
        <v>97</v>
      </c>
      <c r="M24" s="134"/>
      <c r="N24" s="134"/>
      <c r="O24" s="136"/>
      <c r="P24" s="135" t="s">
        <v>109</v>
      </c>
      <c r="Q24" s="136" t="s">
        <v>437</v>
      </c>
      <c r="R24" s="134" t="s">
        <v>124</v>
      </c>
      <c r="S24" s="134" t="s">
        <v>94</v>
      </c>
      <c r="T24" s="136">
        <v>3</v>
      </c>
      <c r="U24" s="135" t="s">
        <v>109</v>
      </c>
      <c r="V24" s="145" t="s">
        <v>0</v>
      </c>
      <c r="W24" s="145" t="s">
        <v>97</v>
      </c>
      <c r="X24" s="145">
        <v>1</v>
      </c>
      <c r="Y24" s="145">
        <f t="shared" si="1"/>
        <v>9</v>
      </c>
      <c r="Z24" s="145">
        <v>6</v>
      </c>
      <c r="AA24" s="146" t="s">
        <v>106</v>
      </c>
    </row>
    <row r="25" spans="1:27" ht="12.75">
      <c r="A25" s="18">
        <v>21</v>
      </c>
      <c r="B25" s="130" t="s">
        <v>1025</v>
      </c>
      <c r="C25" s="395"/>
      <c r="D25" s="131" t="s">
        <v>128</v>
      </c>
      <c r="E25" s="132">
        <v>99</v>
      </c>
      <c r="F25" s="492" t="s">
        <v>436</v>
      </c>
      <c r="G25" s="495" t="str">
        <f t="shared" si="0"/>
        <v>0063</v>
      </c>
      <c r="H25" s="141">
        <v>6</v>
      </c>
      <c r="I25" s="133" t="s">
        <v>177</v>
      </c>
      <c r="J25" s="142" t="s">
        <v>409</v>
      </c>
      <c r="K25" s="143">
        <v>8</v>
      </c>
      <c r="L25" s="144" t="s">
        <v>97</v>
      </c>
      <c r="M25" s="134"/>
      <c r="N25" s="134"/>
      <c r="O25" s="136"/>
      <c r="P25" s="135" t="s">
        <v>109</v>
      </c>
      <c r="Q25" s="136" t="s">
        <v>437</v>
      </c>
      <c r="R25" s="134" t="s">
        <v>124</v>
      </c>
      <c r="S25" s="134" t="s">
        <v>94</v>
      </c>
      <c r="T25" s="136">
        <v>2</v>
      </c>
      <c r="U25" s="135" t="s">
        <v>109</v>
      </c>
      <c r="V25" s="145" t="s">
        <v>0</v>
      </c>
      <c r="W25" s="145" t="s">
        <v>97</v>
      </c>
      <c r="X25" s="145">
        <v>1</v>
      </c>
      <c r="Y25" s="145">
        <f t="shared" si="1"/>
        <v>8</v>
      </c>
      <c r="Z25" s="145">
        <v>5</v>
      </c>
      <c r="AA25" s="146" t="s">
        <v>107</v>
      </c>
    </row>
    <row r="26" spans="1:27" ht="12.75">
      <c r="A26" s="18">
        <v>22</v>
      </c>
      <c r="B26" s="130" t="s">
        <v>1026</v>
      </c>
      <c r="C26" s="395"/>
      <c r="D26" s="131" t="s">
        <v>128</v>
      </c>
      <c r="E26" s="132">
        <v>712</v>
      </c>
      <c r="F26" s="492" t="s">
        <v>436</v>
      </c>
      <c r="G26" s="495" t="str">
        <f t="shared" si="0"/>
        <v>02C8</v>
      </c>
      <c r="H26" s="141">
        <v>6</v>
      </c>
      <c r="I26" s="133" t="s">
        <v>177</v>
      </c>
      <c r="J26" s="142" t="s">
        <v>410</v>
      </c>
      <c r="K26" s="143">
        <v>8</v>
      </c>
      <c r="L26" s="144" t="s">
        <v>97</v>
      </c>
      <c r="M26" s="134"/>
      <c r="N26" s="134"/>
      <c r="O26" s="136"/>
      <c r="P26" s="135" t="s">
        <v>109</v>
      </c>
      <c r="Q26" s="136" t="s">
        <v>437</v>
      </c>
      <c r="R26" s="134" t="s">
        <v>124</v>
      </c>
      <c r="S26" s="134" t="s">
        <v>94</v>
      </c>
      <c r="T26" s="136">
        <v>1</v>
      </c>
      <c r="U26" s="135" t="s">
        <v>109</v>
      </c>
      <c r="V26" s="145" t="s">
        <v>0</v>
      </c>
      <c r="W26" s="145" t="s">
        <v>97</v>
      </c>
      <c r="X26" s="145">
        <v>1</v>
      </c>
      <c r="Y26" s="145">
        <f t="shared" si="1"/>
        <v>8</v>
      </c>
      <c r="Z26" s="145">
        <v>5</v>
      </c>
      <c r="AA26" s="146" t="s">
        <v>106</v>
      </c>
    </row>
    <row r="27" spans="1:27" ht="12.75">
      <c r="A27" s="38"/>
      <c r="B27" s="39"/>
      <c r="C27" s="38"/>
      <c r="D27" s="40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43"/>
      <c r="Q27" s="44"/>
      <c r="R27" s="38"/>
      <c r="S27" s="38"/>
      <c r="T27" s="38"/>
      <c r="U27" s="43"/>
      <c r="V27" s="38"/>
      <c r="W27" s="38"/>
      <c r="X27" s="38"/>
      <c r="Y27" s="38"/>
      <c r="Z27" s="38"/>
      <c r="AA27" s="93"/>
    </row>
    <row r="28" spans="1:27" ht="12.75">
      <c r="A28" s="18">
        <v>23</v>
      </c>
      <c r="B28" s="130" t="s">
        <v>1027</v>
      </c>
      <c r="C28" s="395"/>
      <c r="D28" s="131" t="s">
        <v>128</v>
      </c>
      <c r="E28" s="132">
        <v>95</v>
      </c>
      <c r="F28" s="494" t="s">
        <v>436</v>
      </c>
      <c r="G28" s="278" t="str">
        <f aca="true" t="shared" si="2" ref="G28:G46">DEC2HEX(E28,4)</f>
        <v>005F</v>
      </c>
      <c r="H28" s="133">
        <v>6</v>
      </c>
      <c r="I28" s="133" t="s">
        <v>434</v>
      </c>
      <c r="J28" s="134" t="s">
        <v>124</v>
      </c>
      <c r="K28" s="134">
        <v>8</v>
      </c>
      <c r="L28" s="134" t="s">
        <v>444</v>
      </c>
      <c r="M28" s="134">
        <v>2</v>
      </c>
      <c r="N28" s="134">
        <v>9</v>
      </c>
      <c r="O28" s="134" t="s">
        <v>104</v>
      </c>
      <c r="P28" s="135" t="s">
        <v>116</v>
      </c>
      <c r="Q28" s="136" t="s">
        <v>437</v>
      </c>
      <c r="R28" s="134" t="s">
        <v>124</v>
      </c>
      <c r="S28" s="134" t="s">
        <v>104</v>
      </c>
      <c r="T28" s="134">
        <v>4</v>
      </c>
      <c r="U28" s="135" t="s">
        <v>111</v>
      </c>
      <c r="V28" s="145" t="s">
        <v>0</v>
      </c>
      <c r="W28" s="145" t="s">
        <v>97</v>
      </c>
      <c r="X28" s="145">
        <v>1</v>
      </c>
      <c r="Y28" s="145">
        <f aca="true" t="shared" si="3" ref="Y28:Y46">IF(Z28&lt;9,Z28+3,Z28+4)</f>
        <v>7</v>
      </c>
      <c r="Z28" s="145">
        <v>4</v>
      </c>
      <c r="AA28" s="146" t="s">
        <v>107</v>
      </c>
    </row>
    <row r="29" spans="1:27" ht="12.75">
      <c r="A29" s="18">
        <v>24</v>
      </c>
      <c r="B29" s="123" t="s">
        <v>1028</v>
      </c>
      <c r="C29" s="396"/>
      <c r="D29" s="124" t="s">
        <v>128</v>
      </c>
      <c r="E29" s="125">
        <v>92</v>
      </c>
      <c r="F29" s="514" t="s">
        <v>436</v>
      </c>
      <c r="G29" s="517" t="str">
        <f t="shared" si="2"/>
        <v>005C</v>
      </c>
      <c r="H29" s="126">
        <v>6</v>
      </c>
      <c r="I29" s="126" t="s">
        <v>434</v>
      </c>
      <c r="J29" s="127" t="s">
        <v>124</v>
      </c>
      <c r="K29" s="127">
        <v>8</v>
      </c>
      <c r="L29" s="127" t="s">
        <v>444</v>
      </c>
      <c r="M29" s="127">
        <v>2</v>
      </c>
      <c r="N29" s="127">
        <v>8</v>
      </c>
      <c r="O29" s="127" t="s">
        <v>104</v>
      </c>
      <c r="P29" s="128" t="s">
        <v>115</v>
      </c>
      <c r="Q29" s="129" t="s">
        <v>437</v>
      </c>
      <c r="R29" s="127" t="s">
        <v>124</v>
      </c>
      <c r="S29" s="127" t="s">
        <v>104</v>
      </c>
      <c r="T29" s="127">
        <v>3</v>
      </c>
      <c r="U29" s="128" t="s">
        <v>115</v>
      </c>
      <c r="V29" s="32" t="s">
        <v>0</v>
      </c>
      <c r="W29" s="32" t="s">
        <v>104</v>
      </c>
      <c r="X29" s="32">
        <v>2</v>
      </c>
      <c r="Y29" s="32">
        <f t="shared" si="3"/>
        <v>9</v>
      </c>
      <c r="Z29" s="32">
        <v>6</v>
      </c>
      <c r="AA29" s="33" t="s">
        <v>106</v>
      </c>
    </row>
    <row r="30" spans="1:27" ht="12.75">
      <c r="A30" s="18">
        <v>25</v>
      </c>
      <c r="B30" s="461" t="s">
        <v>1141</v>
      </c>
      <c r="C30" s="396" t="s">
        <v>485</v>
      </c>
      <c r="D30" s="124" t="s">
        <v>128</v>
      </c>
      <c r="E30" s="125">
        <v>86</v>
      </c>
      <c r="F30" s="514" t="s">
        <v>436</v>
      </c>
      <c r="G30" s="517" t="str">
        <f t="shared" si="2"/>
        <v>0056</v>
      </c>
      <c r="H30" s="126">
        <v>6</v>
      </c>
      <c r="I30" s="126" t="s">
        <v>434</v>
      </c>
      <c r="J30" s="127" t="s">
        <v>124</v>
      </c>
      <c r="K30" s="127">
        <v>8</v>
      </c>
      <c r="L30" s="127" t="s">
        <v>444</v>
      </c>
      <c r="M30" s="127">
        <v>2</v>
      </c>
      <c r="N30" s="127">
        <v>7</v>
      </c>
      <c r="O30" s="127" t="s">
        <v>104</v>
      </c>
      <c r="P30" s="128" t="s">
        <v>114</v>
      </c>
      <c r="Q30" s="129" t="s">
        <v>437</v>
      </c>
      <c r="R30" s="127" t="s">
        <v>124</v>
      </c>
      <c r="S30" s="127" t="s">
        <v>104</v>
      </c>
      <c r="T30" s="127">
        <v>3</v>
      </c>
      <c r="U30" s="128" t="s">
        <v>114</v>
      </c>
      <c r="V30" s="32" t="s">
        <v>0</v>
      </c>
      <c r="W30" s="32" t="s">
        <v>104</v>
      </c>
      <c r="X30" s="32">
        <v>2</v>
      </c>
      <c r="Y30" s="32">
        <f t="shared" si="3"/>
        <v>8</v>
      </c>
      <c r="Z30" s="32">
        <v>5</v>
      </c>
      <c r="AA30" s="33" t="s">
        <v>107</v>
      </c>
    </row>
    <row r="31" spans="1:27" ht="12.75">
      <c r="A31" s="18">
        <v>26</v>
      </c>
      <c r="B31" s="130" t="s">
        <v>1029</v>
      </c>
      <c r="C31" s="395"/>
      <c r="D31" s="131" t="s">
        <v>128</v>
      </c>
      <c r="E31" s="132">
        <v>67</v>
      </c>
      <c r="F31" s="494" t="s">
        <v>436</v>
      </c>
      <c r="G31" s="278" t="str">
        <f t="shared" si="2"/>
        <v>0043</v>
      </c>
      <c r="H31" s="133">
        <v>6</v>
      </c>
      <c r="I31" s="133" t="s">
        <v>434</v>
      </c>
      <c r="J31" s="134" t="s">
        <v>124</v>
      </c>
      <c r="K31" s="134">
        <v>8</v>
      </c>
      <c r="L31" s="134" t="s">
        <v>444</v>
      </c>
      <c r="M31" s="134">
        <v>2</v>
      </c>
      <c r="N31" s="134">
        <v>6</v>
      </c>
      <c r="O31" s="134" t="s">
        <v>104</v>
      </c>
      <c r="P31" s="135" t="s">
        <v>109</v>
      </c>
      <c r="Q31" s="136" t="s">
        <v>437</v>
      </c>
      <c r="R31" s="134" t="s">
        <v>124</v>
      </c>
      <c r="S31" s="134" t="s">
        <v>104</v>
      </c>
      <c r="T31" s="134">
        <v>3</v>
      </c>
      <c r="U31" s="135" t="s">
        <v>109</v>
      </c>
      <c r="V31" s="145" t="s">
        <v>0</v>
      </c>
      <c r="W31" s="145" t="s">
        <v>97</v>
      </c>
      <c r="X31" s="145">
        <v>1</v>
      </c>
      <c r="Y31" s="145">
        <f t="shared" si="3"/>
        <v>7</v>
      </c>
      <c r="Z31" s="145">
        <v>4</v>
      </c>
      <c r="AA31" s="146" t="s">
        <v>106</v>
      </c>
    </row>
    <row r="32" spans="1:27" ht="12.75">
      <c r="A32" s="18">
        <v>27</v>
      </c>
      <c r="B32" s="130" t="s">
        <v>1030</v>
      </c>
      <c r="C32" s="395"/>
      <c r="D32" s="131" t="s">
        <v>128</v>
      </c>
      <c r="E32" s="132">
        <v>33</v>
      </c>
      <c r="F32" s="494" t="s">
        <v>436</v>
      </c>
      <c r="G32" s="278" t="str">
        <f t="shared" si="2"/>
        <v>0021</v>
      </c>
      <c r="H32" s="133">
        <v>6</v>
      </c>
      <c r="I32" s="133" t="s">
        <v>434</v>
      </c>
      <c r="J32" s="134" t="s">
        <v>124</v>
      </c>
      <c r="K32" s="134">
        <v>8</v>
      </c>
      <c r="L32" s="134" t="s">
        <v>444</v>
      </c>
      <c r="M32" s="134">
        <v>2</v>
      </c>
      <c r="N32" s="134">
        <v>5</v>
      </c>
      <c r="O32" s="134" t="s">
        <v>104</v>
      </c>
      <c r="P32" s="135" t="s">
        <v>113</v>
      </c>
      <c r="Q32" s="136" t="s">
        <v>437</v>
      </c>
      <c r="R32" s="134" t="s">
        <v>124</v>
      </c>
      <c r="S32" s="134" t="s">
        <v>104</v>
      </c>
      <c r="T32" s="134">
        <v>3</v>
      </c>
      <c r="U32" s="135" t="s">
        <v>113</v>
      </c>
      <c r="V32" s="145" t="s">
        <v>0</v>
      </c>
      <c r="W32" s="145" t="s">
        <v>97</v>
      </c>
      <c r="X32" s="145">
        <v>1</v>
      </c>
      <c r="Y32" s="145">
        <f t="shared" si="3"/>
        <v>6</v>
      </c>
      <c r="Z32" s="145">
        <v>3</v>
      </c>
      <c r="AA32" s="146" t="s">
        <v>107</v>
      </c>
    </row>
    <row r="33" spans="1:27" ht="12.75">
      <c r="A33" s="18">
        <v>28</v>
      </c>
      <c r="B33" s="130" t="s">
        <v>1031</v>
      </c>
      <c r="C33" s="395"/>
      <c r="D33" s="131" t="s">
        <v>128</v>
      </c>
      <c r="E33" s="132">
        <v>224</v>
      </c>
      <c r="F33" s="494" t="s">
        <v>436</v>
      </c>
      <c r="G33" s="278" t="str">
        <f t="shared" si="2"/>
        <v>00E0</v>
      </c>
      <c r="H33" s="133">
        <v>6</v>
      </c>
      <c r="I33" s="133" t="s">
        <v>434</v>
      </c>
      <c r="J33" s="134" t="s">
        <v>124</v>
      </c>
      <c r="K33" s="134">
        <v>8</v>
      </c>
      <c r="L33" s="134" t="s">
        <v>444</v>
      </c>
      <c r="M33" s="134">
        <v>2</v>
      </c>
      <c r="N33" s="134">
        <v>4</v>
      </c>
      <c r="O33" s="134" t="s">
        <v>104</v>
      </c>
      <c r="P33" s="135" t="s">
        <v>112</v>
      </c>
      <c r="Q33" s="136" t="s">
        <v>437</v>
      </c>
      <c r="R33" s="134" t="s">
        <v>124</v>
      </c>
      <c r="S33" s="134" t="s">
        <v>104</v>
      </c>
      <c r="T33" s="134">
        <v>3</v>
      </c>
      <c r="U33" s="135" t="s">
        <v>112</v>
      </c>
      <c r="V33" s="145" t="s">
        <v>0</v>
      </c>
      <c r="W33" s="145" t="s">
        <v>97</v>
      </c>
      <c r="X33" s="145">
        <v>1</v>
      </c>
      <c r="Y33" s="145">
        <f t="shared" si="3"/>
        <v>6</v>
      </c>
      <c r="Z33" s="145">
        <v>3</v>
      </c>
      <c r="AA33" s="146" t="s">
        <v>106</v>
      </c>
    </row>
    <row r="34" spans="1:27" ht="12.75">
      <c r="A34" s="18">
        <v>29</v>
      </c>
      <c r="B34" s="123" t="s">
        <v>1032</v>
      </c>
      <c r="C34" s="396"/>
      <c r="D34" s="124" t="s">
        <v>128</v>
      </c>
      <c r="E34" s="125">
        <v>205</v>
      </c>
      <c r="F34" s="514" t="s">
        <v>436</v>
      </c>
      <c r="G34" s="517" t="str">
        <f t="shared" si="2"/>
        <v>00CD</v>
      </c>
      <c r="H34" s="126">
        <v>6</v>
      </c>
      <c r="I34" s="126" t="s">
        <v>434</v>
      </c>
      <c r="J34" s="127" t="s">
        <v>124</v>
      </c>
      <c r="K34" s="127">
        <v>8</v>
      </c>
      <c r="L34" s="127" t="s">
        <v>444</v>
      </c>
      <c r="M34" s="127">
        <v>2</v>
      </c>
      <c r="N34" s="127">
        <v>3</v>
      </c>
      <c r="O34" s="127" t="s">
        <v>104</v>
      </c>
      <c r="P34" s="128" t="s">
        <v>111</v>
      </c>
      <c r="Q34" s="129" t="s">
        <v>437</v>
      </c>
      <c r="R34" s="127" t="s">
        <v>124</v>
      </c>
      <c r="S34" s="127" t="s">
        <v>104</v>
      </c>
      <c r="T34" s="127">
        <v>3</v>
      </c>
      <c r="U34" s="128" t="s">
        <v>111</v>
      </c>
      <c r="V34" s="137" t="s">
        <v>0</v>
      </c>
      <c r="W34" s="137" t="s">
        <v>104</v>
      </c>
      <c r="X34" s="137">
        <v>2</v>
      </c>
      <c r="Y34" s="137">
        <f t="shared" si="3"/>
        <v>8</v>
      </c>
      <c r="Z34" s="137">
        <v>5</v>
      </c>
      <c r="AA34" s="138" t="s">
        <v>106</v>
      </c>
    </row>
    <row r="35" spans="1:27" ht="12.75">
      <c r="A35" s="18">
        <v>30</v>
      </c>
      <c r="B35" s="461" t="s">
        <v>1142</v>
      </c>
      <c r="C35" s="396" t="s">
        <v>485</v>
      </c>
      <c r="D35" s="124" t="s">
        <v>128</v>
      </c>
      <c r="E35" s="125">
        <v>151</v>
      </c>
      <c r="F35" s="514" t="s">
        <v>436</v>
      </c>
      <c r="G35" s="517" t="str">
        <f t="shared" si="2"/>
        <v>0097</v>
      </c>
      <c r="H35" s="126">
        <v>6</v>
      </c>
      <c r="I35" s="126" t="s">
        <v>434</v>
      </c>
      <c r="J35" s="127" t="s">
        <v>124</v>
      </c>
      <c r="K35" s="127">
        <v>8</v>
      </c>
      <c r="L35" s="127" t="s">
        <v>444</v>
      </c>
      <c r="M35" s="127">
        <v>2</v>
      </c>
      <c r="N35" s="127">
        <v>2</v>
      </c>
      <c r="O35" s="127" t="s">
        <v>122</v>
      </c>
      <c r="P35" s="128" t="s">
        <v>121</v>
      </c>
      <c r="Q35" s="129" t="s">
        <v>437</v>
      </c>
      <c r="R35" s="127" t="s">
        <v>124</v>
      </c>
      <c r="S35" s="127" t="s">
        <v>104</v>
      </c>
      <c r="T35" s="127">
        <v>2</v>
      </c>
      <c r="U35" s="128" t="s">
        <v>115</v>
      </c>
      <c r="V35" s="137" t="s">
        <v>0</v>
      </c>
      <c r="W35" s="137" t="s">
        <v>104</v>
      </c>
      <c r="X35" s="137">
        <v>2</v>
      </c>
      <c r="Y35" s="137">
        <f t="shared" si="3"/>
        <v>7</v>
      </c>
      <c r="Z35" s="137">
        <v>4</v>
      </c>
      <c r="AA35" s="138" t="s">
        <v>107</v>
      </c>
    </row>
    <row r="36" spans="1:27" ht="12.75">
      <c r="A36" s="18">
        <v>31</v>
      </c>
      <c r="B36" s="160" t="s">
        <v>1033</v>
      </c>
      <c r="C36" s="397"/>
      <c r="D36" s="131" t="s">
        <v>128</v>
      </c>
      <c r="E36" s="132">
        <v>743</v>
      </c>
      <c r="F36" s="494" t="s">
        <v>436</v>
      </c>
      <c r="G36" s="278" t="str">
        <f t="shared" si="2"/>
        <v>02E7</v>
      </c>
      <c r="H36" s="133">
        <v>6</v>
      </c>
      <c r="I36" s="133" t="s">
        <v>434</v>
      </c>
      <c r="J36" s="134" t="s">
        <v>124</v>
      </c>
      <c r="K36" s="134">
        <v>8</v>
      </c>
      <c r="L36" s="134" t="s">
        <v>444</v>
      </c>
      <c r="M36" s="134">
        <v>2</v>
      </c>
      <c r="N36" s="134">
        <v>1</v>
      </c>
      <c r="O36" s="134" t="s">
        <v>122</v>
      </c>
      <c r="P36" s="135" t="s">
        <v>120</v>
      </c>
      <c r="Q36" s="136" t="s">
        <v>437</v>
      </c>
      <c r="R36" s="134" t="s">
        <v>124</v>
      </c>
      <c r="S36" s="134" t="s">
        <v>104</v>
      </c>
      <c r="T36" s="134">
        <v>2</v>
      </c>
      <c r="U36" s="135" t="s">
        <v>114</v>
      </c>
      <c r="V36" s="145" t="s">
        <v>0</v>
      </c>
      <c r="W36" s="145" t="s">
        <v>97</v>
      </c>
      <c r="X36" s="145">
        <v>1</v>
      </c>
      <c r="Y36" s="145">
        <f t="shared" si="3"/>
        <v>5</v>
      </c>
      <c r="Z36" s="145">
        <v>2</v>
      </c>
      <c r="AA36" s="146" t="s">
        <v>107</v>
      </c>
    </row>
    <row r="37" spans="1:27" ht="12.75">
      <c r="A37" s="18">
        <v>32</v>
      </c>
      <c r="B37" s="160" t="s">
        <v>1034</v>
      </c>
      <c r="C37" s="397" t="s">
        <v>485</v>
      </c>
      <c r="D37" s="131" t="s">
        <v>128</v>
      </c>
      <c r="E37" s="132">
        <v>239</v>
      </c>
      <c r="F37" s="494" t="s">
        <v>436</v>
      </c>
      <c r="G37" s="278" t="str">
        <f t="shared" si="2"/>
        <v>00EF</v>
      </c>
      <c r="H37" s="133">
        <v>7</v>
      </c>
      <c r="I37" s="133" t="s">
        <v>434</v>
      </c>
      <c r="J37" s="134" t="s">
        <v>124</v>
      </c>
      <c r="K37" s="134">
        <v>8</v>
      </c>
      <c r="L37" s="134" t="s">
        <v>444</v>
      </c>
      <c r="M37" s="134">
        <v>1</v>
      </c>
      <c r="N37" s="134">
        <v>10</v>
      </c>
      <c r="O37" s="134" t="s">
        <v>122</v>
      </c>
      <c r="P37" s="135" t="s">
        <v>119</v>
      </c>
      <c r="Q37" s="136" t="s">
        <v>437</v>
      </c>
      <c r="R37" s="134" t="s">
        <v>124</v>
      </c>
      <c r="S37" s="134" t="s">
        <v>104</v>
      </c>
      <c r="T37" s="134">
        <v>2</v>
      </c>
      <c r="U37" s="135" t="s">
        <v>109</v>
      </c>
      <c r="V37" s="145" t="s">
        <v>0</v>
      </c>
      <c r="W37" s="145" t="s">
        <v>97</v>
      </c>
      <c r="X37" s="145">
        <v>1</v>
      </c>
      <c r="Y37" s="145">
        <f t="shared" si="3"/>
        <v>5</v>
      </c>
      <c r="Z37" s="145">
        <v>2</v>
      </c>
      <c r="AA37" s="146" t="s">
        <v>106</v>
      </c>
    </row>
    <row r="38" spans="1:27" ht="12.75">
      <c r="A38" s="18">
        <v>33</v>
      </c>
      <c r="B38" s="461" t="s">
        <v>1143</v>
      </c>
      <c r="C38" s="396" t="s">
        <v>485</v>
      </c>
      <c r="D38" s="124" t="s">
        <v>128</v>
      </c>
      <c r="E38" s="125">
        <v>231</v>
      </c>
      <c r="F38" s="514" t="s">
        <v>436</v>
      </c>
      <c r="G38" s="517" t="str">
        <f t="shared" si="2"/>
        <v>00E7</v>
      </c>
      <c r="H38" s="126">
        <v>1</v>
      </c>
      <c r="I38" s="126" t="s">
        <v>434</v>
      </c>
      <c r="J38" s="127" t="s">
        <v>124</v>
      </c>
      <c r="K38" s="127">
        <v>8</v>
      </c>
      <c r="L38" s="127" t="s">
        <v>444</v>
      </c>
      <c r="M38" s="127">
        <v>1</v>
      </c>
      <c r="N38" s="127">
        <v>9</v>
      </c>
      <c r="O38" s="127" t="s">
        <v>122</v>
      </c>
      <c r="P38" s="128" t="s">
        <v>118</v>
      </c>
      <c r="Q38" s="129" t="s">
        <v>437</v>
      </c>
      <c r="R38" s="127" t="s">
        <v>124</v>
      </c>
      <c r="S38" s="127" t="s">
        <v>104</v>
      </c>
      <c r="T38" s="127">
        <v>2</v>
      </c>
      <c r="U38" s="128" t="s">
        <v>113</v>
      </c>
      <c r="V38" s="137" t="s">
        <v>0</v>
      </c>
      <c r="W38" s="137" t="s">
        <v>104</v>
      </c>
      <c r="X38" s="137">
        <v>2</v>
      </c>
      <c r="Y38" s="137">
        <f t="shared" si="3"/>
        <v>7</v>
      </c>
      <c r="Z38" s="137">
        <v>4</v>
      </c>
      <c r="AA38" s="138" t="s">
        <v>106</v>
      </c>
    </row>
    <row r="39" spans="1:27" ht="12.75">
      <c r="A39" s="352">
        <v>34</v>
      </c>
      <c r="B39" s="130" t="s">
        <v>1035</v>
      </c>
      <c r="C39" s="395"/>
      <c r="D39" s="131" t="s">
        <v>128</v>
      </c>
      <c r="E39" s="132">
        <v>240</v>
      </c>
      <c r="F39" s="494" t="s">
        <v>436</v>
      </c>
      <c r="G39" s="278" t="str">
        <f t="shared" si="2"/>
        <v>00F0</v>
      </c>
      <c r="H39" s="133">
        <v>6</v>
      </c>
      <c r="I39" s="133" t="s">
        <v>434</v>
      </c>
      <c r="J39" s="134" t="s">
        <v>124</v>
      </c>
      <c r="K39" s="134">
        <v>8</v>
      </c>
      <c r="L39" s="134" t="s">
        <v>444</v>
      </c>
      <c r="M39" s="134">
        <v>1</v>
      </c>
      <c r="N39" s="134">
        <v>8</v>
      </c>
      <c r="O39" s="134" t="s">
        <v>122</v>
      </c>
      <c r="P39" s="135" t="s">
        <v>117</v>
      </c>
      <c r="Q39" s="136" t="s">
        <v>437</v>
      </c>
      <c r="R39" s="134" t="s">
        <v>124</v>
      </c>
      <c r="S39" s="134" t="s">
        <v>104</v>
      </c>
      <c r="T39" s="134">
        <v>2</v>
      </c>
      <c r="U39" s="135" t="s">
        <v>112</v>
      </c>
      <c r="V39" s="145" t="s">
        <v>0</v>
      </c>
      <c r="W39" s="145" t="s">
        <v>97</v>
      </c>
      <c r="X39" s="145">
        <v>1</v>
      </c>
      <c r="Y39" s="145">
        <f t="shared" si="3"/>
        <v>4</v>
      </c>
      <c r="Z39" s="145">
        <v>1</v>
      </c>
      <c r="AA39" s="146" t="s">
        <v>107</v>
      </c>
    </row>
    <row r="40" spans="1:27" ht="12.75">
      <c r="A40" s="352">
        <v>35</v>
      </c>
      <c r="B40" s="130" t="s">
        <v>1036</v>
      </c>
      <c r="C40" s="395"/>
      <c r="D40" s="131" t="s">
        <v>128</v>
      </c>
      <c r="E40" s="132">
        <v>246</v>
      </c>
      <c r="F40" s="494" t="s">
        <v>436</v>
      </c>
      <c r="G40" s="278" t="str">
        <f t="shared" si="2"/>
        <v>00F6</v>
      </c>
      <c r="H40" s="133">
        <v>8</v>
      </c>
      <c r="I40" s="133" t="s">
        <v>434</v>
      </c>
      <c r="J40" s="134" t="s">
        <v>124</v>
      </c>
      <c r="K40" s="134">
        <v>8</v>
      </c>
      <c r="L40" s="134" t="s">
        <v>444</v>
      </c>
      <c r="M40" s="134">
        <v>1</v>
      </c>
      <c r="N40" s="134">
        <v>7</v>
      </c>
      <c r="O40" s="134" t="s">
        <v>122</v>
      </c>
      <c r="P40" s="135" t="s">
        <v>116</v>
      </c>
      <c r="Q40" s="136" t="s">
        <v>437</v>
      </c>
      <c r="R40" s="134" t="s">
        <v>124</v>
      </c>
      <c r="S40" s="134" t="s">
        <v>104</v>
      </c>
      <c r="T40" s="134">
        <v>2</v>
      </c>
      <c r="U40" s="135" t="s">
        <v>111</v>
      </c>
      <c r="V40" s="145" t="s">
        <v>0</v>
      </c>
      <c r="W40" s="145" t="s">
        <v>97</v>
      </c>
      <c r="X40" s="145">
        <v>1</v>
      </c>
      <c r="Y40" s="145">
        <f t="shared" si="3"/>
        <v>4</v>
      </c>
      <c r="Z40" s="145">
        <v>1</v>
      </c>
      <c r="AA40" s="146" t="s">
        <v>106</v>
      </c>
    </row>
    <row r="41" spans="1:27" ht="12.75">
      <c r="A41" s="18">
        <v>36</v>
      </c>
      <c r="B41" s="461" t="s">
        <v>1144</v>
      </c>
      <c r="C41" s="396" t="s">
        <v>485</v>
      </c>
      <c r="D41" s="124" t="s">
        <v>128</v>
      </c>
      <c r="E41" s="125">
        <v>248</v>
      </c>
      <c r="F41" s="514" t="s">
        <v>436</v>
      </c>
      <c r="G41" s="517" t="str">
        <f t="shared" si="2"/>
        <v>00F8</v>
      </c>
      <c r="H41" s="126">
        <v>1</v>
      </c>
      <c r="I41" s="126" t="s">
        <v>434</v>
      </c>
      <c r="J41" s="127" t="s">
        <v>124</v>
      </c>
      <c r="K41" s="127">
        <v>8</v>
      </c>
      <c r="L41" s="127" t="s">
        <v>444</v>
      </c>
      <c r="M41" s="127">
        <v>1</v>
      </c>
      <c r="N41" s="127">
        <v>6</v>
      </c>
      <c r="O41" s="127" t="s">
        <v>122</v>
      </c>
      <c r="P41" s="128" t="s">
        <v>115</v>
      </c>
      <c r="Q41" s="129" t="s">
        <v>437</v>
      </c>
      <c r="R41" s="127" t="s">
        <v>124</v>
      </c>
      <c r="S41" s="127" t="s">
        <v>104</v>
      </c>
      <c r="T41" s="127">
        <v>1</v>
      </c>
      <c r="U41" s="128" t="s">
        <v>115</v>
      </c>
      <c r="V41" s="137" t="s">
        <v>0</v>
      </c>
      <c r="W41" s="137" t="s">
        <v>104</v>
      </c>
      <c r="X41" s="137">
        <v>2</v>
      </c>
      <c r="Y41" s="137">
        <f t="shared" si="3"/>
        <v>6</v>
      </c>
      <c r="Z41" s="137">
        <v>3</v>
      </c>
      <c r="AA41" s="138" t="s">
        <v>107</v>
      </c>
    </row>
    <row r="42" spans="1:27" ht="12.75">
      <c r="A42" s="18">
        <v>37</v>
      </c>
      <c r="B42" s="461" t="s">
        <v>1145</v>
      </c>
      <c r="C42" s="396" t="s">
        <v>485</v>
      </c>
      <c r="D42" s="124" t="s">
        <v>128</v>
      </c>
      <c r="E42" s="125">
        <v>243</v>
      </c>
      <c r="F42" s="514" t="s">
        <v>436</v>
      </c>
      <c r="G42" s="517" t="str">
        <f t="shared" si="2"/>
        <v>00F3</v>
      </c>
      <c r="H42" s="126">
        <v>2</v>
      </c>
      <c r="I42" s="126" t="s">
        <v>434</v>
      </c>
      <c r="J42" s="127" t="s">
        <v>124</v>
      </c>
      <c r="K42" s="127">
        <v>8</v>
      </c>
      <c r="L42" s="127" t="s">
        <v>444</v>
      </c>
      <c r="M42" s="127">
        <v>1</v>
      </c>
      <c r="N42" s="127">
        <v>5</v>
      </c>
      <c r="O42" s="127" t="s">
        <v>122</v>
      </c>
      <c r="P42" s="128" t="s">
        <v>114</v>
      </c>
      <c r="Q42" s="129" t="s">
        <v>437</v>
      </c>
      <c r="R42" s="127" t="s">
        <v>124</v>
      </c>
      <c r="S42" s="127" t="s">
        <v>104</v>
      </c>
      <c r="T42" s="127">
        <v>1</v>
      </c>
      <c r="U42" s="128" t="s">
        <v>114</v>
      </c>
      <c r="V42" s="137" t="s">
        <v>0</v>
      </c>
      <c r="W42" s="137" t="s">
        <v>104</v>
      </c>
      <c r="X42" s="137">
        <v>2</v>
      </c>
      <c r="Y42" s="137">
        <f t="shared" si="3"/>
        <v>6</v>
      </c>
      <c r="Z42" s="137">
        <v>3</v>
      </c>
      <c r="AA42" s="138" t="s">
        <v>106</v>
      </c>
    </row>
    <row r="43" spans="1:27" ht="12.75">
      <c r="A43" s="18">
        <v>38</v>
      </c>
      <c r="B43" s="123" t="s">
        <v>1037</v>
      </c>
      <c r="C43" s="396"/>
      <c r="D43" s="124" t="s">
        <v>128</v>
      </c>
      <c r="E43" s="125">
        <v>250</v>
      </c>
      <c r="F43" s="514" t="s">
        <v>436</v>
      </c>
      <c r="G43" s="517" t="str">
        <f t="shared" si="2"/>
        <v>00FA</v>
      </c>
      <c r="H43" s="126">
        <v>8</v>
      </c>
      <c r="I43" s="126" t="s">
        <v>434</v>
      </c>
      <c r="J43" s="127" t="s">
        <v>124</v>
      </c>
      <c r="K43" s="127">
        <v>8</v>
      </c>
      <c r="L43" s="127" t="s">
        <v>444</v>
      </c>
      <c r="M43" s="127">
        <v>1</v>
      </c>
      <c r="N43" s="127">
        <v>4</v>
      </c>
      <c r="O43" s="127" t="s">
        <v>122</v>
      </c>
      <c r="P43" s="128" t="s">
        <v>109</v>
      </c>
      <c r="Q43" s="129" t="s">
        <v>437</v>
      </c>
      <c r="R43" s="127" t="s">
        <v>124</v>
      </c>
      <c r="S43" s="127" t="s">
        <v>104</v>
      </c>
      <c r="T43" s="127">
        <v>1</v>
      </c>
      <c r="U43" s="128" t="s">
        <v>109</v>
      </c>
      <c r="V43" s="137" t="s">
        <v>0</v>
      </c>
      <c r="W43" s="139" t="s">
        <v>104</v>
      </c>
      <c r="X43" s="139">
        <v>2</v>
      </c>
      <c r="Y43" s="139">
        <f t="shared" si="3"/>
        <v>5</v>
      </c>
      <c r="Z43" s="139">
        <v>2</v>
      </c>
      <c r="AA43" s="140" t="s">
        <v>107</v>
      </c>
    </row>
    <row r="44" spans="1:27" ht="12.75">
      <c r="A44" s="18">
        <v>39</v>
      </c>
      <c r="B44" s="123" t="s">
        <v>1038</v>
      </c>
      <c r="C44" s="396"/>
      <c r="D44" s="124" t="s">
        <v>128</v>
      </c>
      <c r="E44" s="125">
        <v>261</v>
      </c>
      <c r="F44" s="514" t="s">
        <v>436</v>
      </c>
      <c r="G44" s="517" t="str">
        <f t="shared" si="2"/>
        <v>0105</v>
      </c>
      <c r="H44" s="126">
        <v>8</v>
      </c>
      <c r="I44" s="126" t="s">
        <v>434</v>
      </c>
      <c r="J44" s="127" t="s">
        <v>124</v>
      </c>
      <c r="K44" s="127">
        <v>8</v>
      </c>
      <c r="L44" s="127" t="s">
        <v>444</v>
      </c>
      <c r="M44" s="127">
        <v>1</v>
      </c>
      <c r="N44" s="127">
        <v>3</v>
      </c>
      <c r="O44" s="127" t="s">
        <v>122</v>
      </c>
      <c r="P44" s="128" t="s">
        <v>113</v>
      </c>
      <c r="Q44" s="129" t="s">
        <v>437</v>
      </c>
      <c r="R44" s="127" t="s">
        <v>124</v>
      </c>
      <c r="S44" s="127" t="s">
        <v>104</v>
      </c>
      <c r="T44" s="127">
        <v>1</v>
      </c>
      <c r="U44" s="128" t="s">
        <v>113</v>
      </c>
      <c r="V44" s="137" t="s">
        <v>0</v>
      </c>
      <c r="W44" s="139" t="s">
        <v>104</v>
      </c>
      <c r="X44" s="139">
        <v>2</v>
      </c>
      <c r="Y44" s="139">
        <f t="shared" si="3"/>
        <v>5</v>
      </c>
      <c r="Z44" s="139">
        <v>2</v>
      </c>
      <c r="AA44" s="140" t="s">
        <v>106</v>
      </c>
    </row>
    <row r="45" spans="1:27" ht="12.75">
      <c r="A45" s="18">
        <v>40</v>
      </c>
      <c r="B45" s="123" t="s">
        <v>1039</v>
      </c>
      <c r="C45" s="396"/>
      <c r="D45" s="124" t="s">
        <v>128</v>
      </c>
      <c r="E45" s="125">
        <v>269</v>
      </c>
      <c r="F45" s="514" t="s">
        <v>436</v>
      </c>
      <c r="G45" s="517" t="str">
        <f t="shared" si="2"/>
        <v>010D</v>
      </c>
      <c r="H45" s="126">
        <v>5</v>
      </c>
      <c r="I45" s="126" t="s">
        <v>434</v>
      </c>
      <c r="J45" s="127" t="s">
        <v>124</v>
      </c>
      <c r="K45" s="127">
        <v>8</v>
      </c>
      <c r="L45" s="127" t="s">
        <v>444</v>
      </c>
      <c r="M45" s="127">
        <v>1</v>
      </c>
      <c r="N45" s="127">
        <v>2</v>
      </c>
      <c r="O45" s="127" t="s">
        <v>122</v>
      </c>
      <c r="P45" s="128" t="s">
        <v>112</v>
      </c>
      <c r="Q45" s="129" t="s">
        <v>437</v>
      </c>
      <c r="R45" s="127" t="s">
        <v>124</v>
      </c>
      <c r="S45" s="127" t="s">
        <v>104</v>
      </c>
      <c r="T45" s="127">
        <v>1</v>
      </c>
      <c r="U45" s="128" t="s">
        <v>112</v>
      </c>
      <c r="V45" s="137" t="s">
        <v>0</v>
      </c>
      <c r="W45" s="137" t="s">
        <v>104</v>
      </c>
      <c r="X45" s="137">
        <v>2</v>
      </c>
      <c r="Y45" s="137">
        <f t="shared" si="3"/>
        <v>4</v>
      </c>
      <c r="Z45" s="137">
        <v>1</v>
      </c>
      <c r="AA45" s="138" t="s">
        <v>107</v>
      </c>
    </row>
    <row r="46" spans="1:27" ht="12.75">
      <c r="A46" s="18">
        <v>41</v>
      </c>
      <c r="B46" s="461" t="s">
        <v>1146</v>
      </c>
      <c r="C46" s="398" t="s">
        <v>485</v>
      </c>
      <c r="D46" s="124" t="s">
        <v>128</v>
      </c>
      <c r="E46" s="125">
        <v>180</v>
      </c>
      <c r="F46" s="514" t="s">
        <v>436</v>
      </c>
      <c r="G46" s="517" t="str">
        <f t="shared" si="2"/>
        <v>00B4</v>
      </c>
      <c r="H46" s="126">
        <v>1</v>
      </c>
      <c r="I46" s="126" t="s">
        <v>434</v>
      </c>
      <c r="J46" s="127" t="s">
        <v>124</v>
      </c>
      <c r="K46" s="127">
        <v>8</v>
      </c>
      <c r="L46" s="127" t="s">
        <v>444</v>
      </c>
      <c r="M46" s="127">
        <v>1</v>
      </c>
      <c r="N46" s="127">
        <v>1</v>
      </c>
      <c r="O46" s="127" t="s">
        <v>122</v>
      </c>
      <c r="P46" s="128" t="s">
        <v>111</v>
      </c>
      <c r="Q46" s="129" t="s">
        <v>437</v>
      </c>
      <c r="R46" s="127" t="s">
        <v>124</v>
      </c>
      <c r="S46" s="127" t="s">
        <v>104</v>
      </c>
      <c r="T46" s="127">
        <v>1</v>
      </c>
      <c r="U46" s="128" t="s">
        <v>111</v>
      </c>
      <c r="V46" s="137" t="s">
        <v>0</v>
      </c>
      <c r="W46" s="137" t="s">
        <v>104</v>
      </c>
      <c r="X46" s="137">
        <v>2</v>
      </c>
      <c r="Y46" s="137">
        <f t="shared" si="3"/>
        <v>4</v>
      </c>
      <c r="Z46" s="137">
        <v>1</v>
      </c>
      <c r="AA46" s="138" t="s">
        <v>106</v>
      </c>
    </row>
    <row r="47" spans="1:27" ht="12.75">
      <c r="A47" s="38"/>
      <c r="B47" s="39"/>
      <c r="C47" s="38"/>
      <c r="D47" s="40"/>
      <c r="E47" s="48"/>
      <c r="F47" s="48"/>
      <c r="G47" s="48"/>
      <c r="H47" s="48"/>
      <c r="I47" s="48"/>
      <c r="J47" s="38"/>
      <c r="K47" s="38"/>
      <c r="L47" s="38"/>
      <c r="M47" s="38"/>
      <c r="N47" s="38"/>
      <c r="O47" s="38"/>
      <c r="P47" s="43"/>
      <c r="Q47" s="44"/>
      <c r="R47" s="38"/>
      <c r="S47" s="38"/>
      <c r="T47" s="38"/>
      <c r="U47" s="43"/>
      <c r="V47" s="38"/>
      <c r="W47" s="38"/>
      <c r="X47" s="38"/>
      <c r="Y47" s="38"/>
      <c r="Z47" s="93"/>
      <c r="AA47" s="93"/>
    </row>
    <row r="48" spans="1:27" ht="12.75">
      <c r="A48" s="18">
        <v>42</v>
      </c>
      <c r="B48" s="461" t="s">
        <v>1147</v>
      </c>
      <c r="C48" s="396"/>
      <c r="D48" s="124" t="s">
        <v>128</v>
      </c>
      <c r="E48" s="125">
        <v>78</v>
      </c>
      <c r="F48" s="514" t="s">
        <v>436</v>
      </c>
      <c r="G48" s="517" t="str">
        <f aca="true" t="shared" si="4" ref="G48:G71">DEC2HEX(E48,4)</f>
        <v>004E</v>
      </c>
      <c r="H48" s="126">
        <v>1</v>
      </c>
      <c r="I48" s="126" t="s">
        <v>435</v>
      </c>
      <c r="J48" s="127" t="s">
        <v>123</v>
      </c>
      <c r="K48" s="127">
        <v>8</v>
      </c>
      <c r="L48" s="127" t="s">
        <v>445</v>
      </c>
      <c r="M48" s="127">
        <v>1</v>
      </c>
      <c r="N48" s="127">
        <v>1</v>
      </c>
      <c r="O48" s="127" t="s">
        <v>122</v>
      </c>
      <c r="P48" s="128" t="s">
        <v>111</v>
      </c>
      <c r="Q48" s="129" t="s">
        <v>437</v>
      </c>
      <c r="R48" s="127" t="s">
        <v>124</v>
      </c>
      <c r="S48" s="127" t="s">
        <v>104</v>
      </c>
      <c r="T48" s="127">
        <v>12</v>
      </c>
      <c r="U48" s="128" t="s">
        <v>111</v>
      </c>
      <c r="V48" s="137" t="s">
        <v>0</v>
      </c>
      <c r="W48" s="137" t="s">
        <v>104</v>
      </c>
      <c r="X48" s="137">
        <v>2</v>
      </c>
      <c r="Y48" s="137">
        <f aca="true" t="shared" si="5" ref="Y48:Y71">IF(Z48&lt;9,Z48+3,Z48+4)</f>
        <v>13</v>
      </c>
      <c r="Z48" s="137">
        <v>9</v>
      </c>
      <c r="AA48" s="138" t="s">
        <v>106</v>
      </c>
    </row>
    <row r="49" spans="1:27" ht="12.75">
      <c r="A49" s="18">
        <v>43</v>
      </c>
      <c r="B49" s="123" t="s">
        <v>1040</v>
      </c>
      <c r="C49" s="396"/>
      <c r="D49" s="124" t="s">
        <v>128</v>
      </c>
      <c r="E49" s="125">
        <v>75</v>
      </c>
      <c r="F49" s="514" t="s">
        <v>436</v>
      </c>
      <c r="G49" s="517" t="str">
        <f t="shared" si="4"/>
        <v>004B</v>
      </c>
      <c r="H49" s="126">
        <v>5</v>
      </c>
      <c r="I49" s="126" t="s">
        <v>435</v>
      </c>
      <c r="J49" s="127" t="s">
        <v>123</v>
      </c>
      <c r="K49" s="127">
        <v>8</v>
      </c>
      <c r="L49" s="127" t="s">
        <v>445</v>
      </c>
      <c r="M49" s="127">
        <v>1</v>
      </c>
      <c r="N49" s="127">
        <v>2</v>
      </c>
      <c r="O49" s="127" t="s">
        <v>122</v>
      </c>
      <c r="P49" s="128" t="s">
        <v>112</v>
      </c>
      <c r="Q49" s="129" t="s">
        <v>437</v>
      </c>
      <c r="R49" s="127" t="s">
        <v>124</v>
      </c>
      <c r="S49" s="127" t="s">
        <v>104</v>
      </c>
      <c r="T49" s="127">
        <v>12</v>
      </c>
      <c r="U49" s="128" t="s">
        <v>112</v>
      </c>
      <c r="V49" s="137" t="s">
        <v>0</v>
      </c>
      <c r="W49" s="137" t="s">
        <v>104</v>
      </c>
      <c r="X49" s="137">
        <v>2</v>
      </c>
      <c r="Y49" s="137">
        <f t="shared" si="5"/>
        <v>13</v>
      </c>
      <c r="Z49" s="137">
        <v>9</v>
      </c>
      <c r="AA49" s="138" t="s">
        <v>107</v>
      </c>
    </row>
    <row r="50" spans="1:27" ht="12.75">
      <c r="A50" s="18">
        <v>44</v>
      </c>
      <c r="B50" s="123" t="s">
        <v>1041</v>
      </c>
      <c r="C50" s="396"/>
      <c r="D50" s="124" t="s">
        <v>128</v>
      </c>
      <c r="E50" s="125">
        <v>6</v>
      </c>
      <c r="F50" s="514" t="s">
        <v>436</v>
      </c>
      <c r="G50" s="517" t="str">
        <f t="shared" si="4"/>
        <v>0006</v>
      </c>
      <c r="H50" s="126">
        <v>8</v>
      </c>
      <c r="I50" s="126" t="s">
        <v>435</v>
      </c>
      <c r="J50" s="127" t="s">
        <v>123</v>
      </c>
      <c r="K50" s="127">
        <v>8</v>
      </c>
      <c r="L50" s="127" t="s">
        <v>445</v>
      </c>
      <c r="M50" s="127">
        <v>1</v>
      </c>
      <c r="N50" s="127">
        <v>3</v>
      </c>
      <c r="O50" s="127" t="s">
        <v>122</v>
      </c>
      <c r="P50" s="128" t="s">
        <v>113</v>
      </c>
      <c r="Q50" s="129" t="s">
        <v>437</v>
      </c>
      <c r="R50" s="127" t="s">
        <v>124</v>
      </c>
      <c r="S50" s="127" t="s">
        <v>104</v>
      </c>
      <c r="T50" s="127">
        <v>12</v>
      </c>
      <c r="U50" s="128" t="s">
        <v>113</v>
      </c>
      <c r="V50" s="137" t="s">
        <v>0</v>
      </c>
      <c r="W50" s="137" t="s">
        <v>104</v>
      </c>
      <c r="X50" s="137">
        <v>2</v>
      </c>
      <c r="Y50" s="137">
        <f t="shared" si="5"/>
        <v>14</v>
      </c>
      <c r="Z50" s="137">
        <v>10</v>
      </c>
      <c r="AA50" s="138" t="s">
        <v>106</v>
      </c>
    </row>
    <row r="51" spans="1:27" ht="12.75">
      <c r="A51" s="352">
        <v>45</v>
      </c>
      <c r="B51" s="123" t="s">
        <v>1042</v>
      </c>
      <c r="C51" s="396"/>
      <c r="D51" s="124" t="s">
        <v>128</v>
      </c>
      <c r="E51" s="125">
        <v>528</v>
      </c>
      <c r="F51" s="514" t="s">
        <v>436</v>
      </c>
      <c r="G51" s="517" t="str">
        <f t="shared" si="4"/>
        <v>0210</v>
      </c>
      <c r="H51" s="126">
        <v>4</v>
      </c>
      <c r="I51" s="126" t="s">
        <v>435</v>
      </c>
      <c r="J51" s="127" t="s">
        <v>123</v>
      </c>
      <c r="K51" s="127">
        <v>8</v>
      </c>
      <c r="L51" s="127" t="s">
        <v>445</v>
      </c>
      <c r="M51" s="127">
        <v>1</v>
      </c>
      <c r="N51" s="127">
        <v>4</v>
      </c>
      <c r="O51" s="127" t="s">
        <v>122</v>
      </c>
      <c r="P51" s="128" t="s">
        <v>109</v>
      </c>
      <c r="Q51" s="129" t="s">
        <v>437</v>
      </c>
      <c r="R51" s="127" t="s">
        <v>124</v>
      </c>
      <c r="S51" s="127" t="s">
        <v>104</v>
      </c>
      <c r="T51" s="127">
        <v>12</v>
      </c>
      <c r="U51" s="128" t="s">
        <v>109</v>
      </c>
      <c r="V51" s="137" t="s">
        <v>0</v>
      </c>
      <c r="W51" s="137" t="s">
        <v>104</v>
      </c>
      <c r="X51" s="137">
        <v>2</v>
      </c>
      <c r="Y51" s="137">
        <f t="shared" si="5"/>
        <v>14</v>
      </c>
      <c r="Z51" s="137">
        <v>10</v>
      </c>
      <c r="AA51" s="138" t="s">
        <v>107</v>
      </c>
    </row>
    <row r="52" spans="1:27" ht="12.75">
      <c r="A52" s="18"/>
      <c r="B52" s="370" t="s">
        <v>1043</v>
      </c>
      <c r="C52" s="399"/>
      <c r="D52" s="371" t="s">
        <v>128</v>
      </c>
      <c r="E52" s="372">
        <v>71</v>
      </c>
      <c r="F52" s="515" t="s">
        <v>436</v>
      </c>
      <c r="G52" s="518" t="str">
        <f t="shared" si="4"/>
        <v>0047</v>
      </c>
      <c r="H52" s="373">
        <v>7</v>
      </c>
      <c r="I52" s="373" t="s">
        <v>435</v>
      </c>
      <c r="J52" s="374" t="s">
        <v>123</v>
      </c>
      <c r="K52" s="374">
        <v>8</v>
      </c>
      <c r="L52" s="374" t="s">
        <v>445</v>
      </c>
      <c r="M52" s="374">
        <v>1</v>
      </c>
      <c r="N52" s="374">
        <v>5</v>
      </c>
      <c r="O52" s="378" t="s">
        <v>122</v>
      </c>
      <c r="P52" s="380" t="s">
        <v>114</v>
      </c>
      <c r="Q52" s="377" t="s">
        <v>437</v>
      </c>
      <c r="R52" s="378" t="s">
        <v>124</v>
      </c>
      <c r="S52" s="378" t="s">
        <v>104</v>
      </c>
      <c r="T52" s="378">
        <v>12</v>
      </c>
      <c r="U52" s="380" t="s">
        <v>114</v>
      </c>
      <c r="V52" s="393" t="s">
        <v>0</v>
      </c>
      <c r="W52" s="393" t="s">
        <v>104</v>
      </c>
      <c r="X52" s="393">
        <v>2</v>
      </c>
      <c r="Y52" s="393">
        <f t="shared" si="5"/>
        <v>15</v>
      </c>
      <c r="Z52" s="393">
        <v>11</v>
      </c>
      <c r="AA52" s="394" t="s">
        <v>106</v>
      </c>
    </row>
    <row r="53" spans="1:31" ht="12.75">
      <c r="A53" s="18">
        <v>46</v>
      </c>
      <c r="B53" s="381" t="s">
        <v>1043</v>
      </c>
      <c r="C53" s="400" t="s">
        <v>485</v>
      </c>
      <c r="D53" s="382" t="s">
        <v>128</v>
      </c>
      <c r="E53" s="383">
        <v>71</v>
      </c>
      <c r="F53" s="384" t="s">
        <v>436</v>
      </c>
      <c r="G53" s="385" t="str">
        <f>DEC2HEX(E53,4)</f>
        <v>0047</v>
      </c>
      <c r="H53" s="386">
        <v>7</v>
      </c>
      <c r="I53" s="386" t="s">
        <v>435</v>
      </c>
      <c r="J53" s="387" t="s">
        <v>123</v>
      </c>
      <c r="K53" s="387">
        <v>8</v>
      </c>
      <c r="L53" s="387" t="s">
        <v>445</v>
      </c>
      <c r="M53" s="387">
        <v>1</v>
      </c>
      <c r="N53" s="387">
        <v>5</v>
      </c>
      <c r="O53" s="387" t="s">
        <v>122</v>
      </c>
      <c r="P53" s="388" t="s">
        <v>114</v>
      </c>
      <c r="Q53" s="389" t="s">
        <v>437</v>
      </c>
      <c r="R53" s="387" t="s">
        <v>124</v>
      </c>
      <c r="S53" s="387" t="s">
        <v>104</v>
      </c>
      <c r="T53" s="387">
        <v>12</v>
      </c>
      <c r="U53" s="388" t="s">
        <v>114</v>
      </c>
      <c r="V53" s="390" t="s">
        <v>340</v>
      </c>
      <c r="W53" s="390" t="s">
        <v>127</v>
      </c>
      <c r="X53" s="391">
        <v>4</v>
      </c>
      <c r="Y53" s="391">
        <v>4</v>
      </c>
      <c r="Z53" s="391">
        <v>1</v>
      </c>
      <c r="AA53" s="392" t="s">
        <v>106</v>
      </c>
      <c r="AE53" s="379"/>
    </row>
    <row r="54" spans="1:27" ht="12.75">
      <c r="A54" s="18">
        <v>47</v>
      </c>
      <c r="B54" s="461" t="s">
        <v>1148</v>
      </c>
      <c r="C54" s="396" t="s">
        <v>485</v>
      </c>
      <c r="D54" s="124" t="s">
        <v>128</v>
      </c>
      <c r="E54" s="125">
        <v>287</v>
      </c>
      <c r="F54" s="514" t="s">
        <v>436</v>
      </c>
      <c r="G54" s="517" t="str">
        <f t="shared" si="4"/>
        <v>011F</v>
      </c>
      <c r="H54" s="126">
        <v>4</v>
      </c>
      <c r="I54" s="126" t="s">
        <v>435</v>
      </c>
      <c r="J54" s="127" t="s">
        <v>123</v>
      </c>
      <c r="K54" s="127">
        <v>8</v>
      </c>
      <c r="L54" s="127" t="s">
        <v>445</v>
      </c>
      <c r="M54" s="127">
        <v>1</v>
      </c>
      <c r="N54" s="127">
        <v>6</v>
      </c>
      <c r="O54" s="127" t="s">
        <v>122</v>
      </c>
      <c r="P54" s="128" t="s">
        <v>115</v>
      </c>
      <c r="Q54" s="129" t="s">
        <v>437</v>
      </c>
      <c r="R54" s="127" t="s">
        <v>124</v>
      </c>
      <c r="S54" s="127" t="s">
        <v>104</v>
      </c>
      <c r="T54" s="127">
        <v>12</v>
      </c>
      <c r="U54" s="128" t="s">
        <v>115</v>
      </c>
      <c r="V54" s="137" t="s">
        <v>0</v>
      </c>
      <c r="W54" s="137" t="s">
        <v>104</v>
      </c>
      <c r="X54" s="137">
        <v>2</v>
      </c>
      <c r="Y54" s="137">
        <f t="shared" si="5"/>
        <v>15</v>
      </c>
      <c r="Z54" s="137">
        <v>11</v>
      </c>
      <c r="AA54" s="138" t="s">
        <v>107</v>
      </c>
    </row>
    <row r="55" spans="1:27" ht="12.75">
      <c r="A55" s="18">
        <v>48</v>
      </c>
      <c r="B55" s="461" t="s">
        <v>1149</v>
      </c>
      <c r="C55" s="396" t="s">
        <v>485</v>
      </c>
      <c r="D55" s="124" t="s">
        <v>128</v>
      </c>
      <c r="E55" s="125">
        <v>278</v>
      </c>
      <c r="F55" s="514" t="s">
        <v>436</v>
      </c>
      <c r="G55" s="517" t="str">
        <f t="shared" si="4"/>
        <v>0116</v>
      </c>
      <c r="H55" s="126">
        <v>1</v>
      </c>
      <c r="I55" s="126" t="s">
        <v>435</v>
      </c>
      <c r="J55" s="127" t="s">
        <v>123</v>
      </c>
      <c r="K55" s="127">
        <v>8</v>
      </c>
      <c r="L55" s="127" t="s">
        <v>445</v>
      </c>
      <c r="M55" s="127">
        <v>1</v>
      </c>
      <c r="N55" s="127">
        <v>7</v>
      </c>
      <c r="O55" s="127" t="s">
        <v>122</v>
      </c>
      <c r="P55" s="128" t="s">
        <v>116</v>
      </c>
      <c r="Q55" s="129" t="s">
        <v>437</v>
      </c>
      <c r="R55" s="127" t="s">
        <v>124</v>
      </c>
      <c r="S55" s="127" t="s">
        <v>104</v>
      </c>
      <c r="T55" s="127">
        <v>11</v>
      </c>
      <c r="U55" s="128" t="s">
        <v>111</v>
      </c>
      <c r="V55" s="137" t="s">
        <v>0</v>
      </c>
      <c r="W55" s="137" t="s">
        <v>104</v>
      </c>
      <c r="X55" s="137">
        <v>2</v>
      </c>
      <c r="Y55" s="137">
        <f t="shared" si="5"/>
        <v>16</v>
      </c>
      <c r="Z55" s="137">
        <v>12</v>
      </c>
      <c r="AA55" s="138" t="s">
        <v>106</v>
      </c>
    </row>
    <row r="56" spans="1:27" ht="12.75">
      <c r="A56" s="18">
        <v>49</v>
      </c>
      <c r="B56" s="147" t="s">
        <v>1044</v>
      </c>
      <c r="C56" s="401" t="s">
        <v>485</v>
      </c>
      <c r="D56" s="148" t="s">
        <v>128</v>
      </c>
      <c r="E56" s="149">
        <v>209</v>
      </c>
      <c r="F56" s="481" t="s">
        <v>436</v>
      </c>
      <c r="G56" s="299" t="str">
        <f t="shared" si="4"/>
        <v>00D1</v>
      </c>
      <c r="H56" s="150">
        <v>8</v>
      </c>
      <c r="I56" s="150" t="s">
        <v>435</v>
      </c>
      <c r="J56" s="151" t="s">
        <v>123</v>
      </c>
      <c r="K56" s="151">
        <v>8</v>
      </c>
      <c r="L56" s="151" t="s">
        <v>445</v>
      </c>
      <c r="M56" s="151">
        <v>1</v>
      </c>
      <c r="N56" s="151">
        <v>8</v>
      </c>
      <c r="O56" s="151" t="s">
        <v>122</v>
      </c>
      <c r="P56" s="152" t="s">
        <v>117</v>
      </c>
      <c r="Q56" s="153" t="s">
        <v>437</v>
      </c>
      <c r="R56" s="151" t="s">
        <v>124</v>
      </c>
      <c r="S56" s="151" t="s">
        <v>104</v>
      </c>
      <c r="T56" s="151">
        <v>11</v>
      </c>
      <c r="U56" s="152" t="s">
        <v>112</v>
      </c>
      <c r="V56" s="311" t="s">
        <v>340</v>
      </c>
      <c r="W56" s="154" t="s">
        <v>98</v>
      </c>
      <c r="X56" s="154">
        <v>3</v>
      </c>
      <c r="Y56" s="154">
        <f t="shared" si="5"/>
        <v>4</v>
      </c>
      <c r="Z56" s="154">
        <v>1</v>
      </c>
      <c r="AA56" s="155" t="s">
        <v>106</v>
      </c>
    </row>
    <row r="57" spans="1:27" ht="12.75">
      <c r="A57" s="18">
        <v>50</v>
      </c>
      <c r="B57" s="147" t="s">
        <v>1045</v>
      </c>
      <c r="C57" s="401"/>
      <c r="D57" s="148" t="s">
        <v>128</v>
      </c>
      <c r="E57" s="149">
        <v>233</v>
      </c>
      <c r="F57" s="481" t="s">
        <v>436</v>
      </c>
      <c r="G57" s="299" t="str">
        <f t="shared" si="4"/>
        <v>00E9</v>
      </c>
      <c r="H57" s="150">
        <v>6</v>
      </c>
      <c r="I57" s="150" t="s">
        <v>435</v>
      </c>
      <c r="J57" s="151" t="s">
        <v>123</v>
      </c>
      <c r="K57" s="151">
        <v>8</v>
      </c>
      <c r="L57" s="151" t="s">
        <v>445</v>
      </c>
      <c r="M57" s="151">
        <v>1</v>
      </c>
      <c r="N57" s="151">
        <v>9</v>
      </c>
      <c r="O57" s="151" t="s">
        <v>122</v>
      </c>
      <c r="P57" s="152" t="s">
        <v>118</v>
      </c>
      <c r="Q57" s="153" t="s">
        <v>437</v>
      </c>
      <c r="R57" s="151" t="s">
        <v>124</v>
      </c>
      <c r="S57" s="151" t="s">
        <v>104</v>
      </c>
      <c r="T57" s="151">
        <v>11</v>
      </c>
      <c r="U57" s="152" t="s">
        <v>113</v>
      </c>
      <c r="V57" s="311" t="s">
        <v>340</v>
      </c>
      <c r="W57" s="154" t="s">
        <v>98</v>
      </c>
      <c r="X57" s="154">
        <v>3</v>
      </c>
      <c r="Y57" s="154">
        <f t="shared" si="5"/>
        <v>4</v>
      </c>
      <c r="Z57" s="154">
        <v>1</v>
      </c>
      <c r="AA57" s="155" t="s">
        <v>107</v>
      </c>
    </row>
    <row r="58" spans="1:27" ht="12.75">
      <c r="A58" s="375">
        <v>51</v>
      </c>
      <c r="B58" s="370" t="s">
        <v>1046</v>
      </c>
      <c r="C58" s="399"/>
      <c r="D58" s="371" t="s">
        <v>128</v>
      </c>
      <c r="E58" s="372">
        <v>267</v>
      </c>
      <c r="F58" s="515" t="s">
        <v>436</v>
      </c>
      <c r="G58" s="518" t="str">
        <f t="shared" si="4"/>
        <v>010B</v>
      </c>
      <c r="H58" s="373">
        <v>6</v>
      </c>
      <c r="I58" s="373" t="s">
        <v>435</v>
      </c>
      <c r="J58" s="374" t="s">
        <v>123</v>
      </c>
      <c r="K58" s="374">
        <v>8</v>
      </c>
      <c r="L58" s="374" t="s">
        <v>445</v>
      </c>
      <c r="M58" s="374">
        <v>1</v>
      </c>
      <c r="N58" s="374">
        <v>10</v>
      </c>
      <c r="O58" s="374" t="s">
        <v>122</v>
      </c>
      <c r="P58" s="376" t="s">
        <v>119</v>
      </c>
      <c r="Q58" s="373" t="s">
        <v>437</v>
      </c>
      <c r="R58" s="374" t="s">
        <v>124</v>
      </c>
      <c r="S58" s="374" t="s">
        <v>104</v>
      </c>
      <c r="T58" s="374">
        <v>11</v>
      </c>
      <c r="U58" s="376" t="s">
        <v>109</v>
      </c>
      <c r="V58" s="393" t="s">
        <v>0</v>
      </c>
      <c r="W58" s="393" t="s">
        <v>104</v>
      </c>
      <c r="X58" s="393">
        <v>2</v>
      </c>
      <c r="Y58" s="393">
        <f t="shared" si="5"/>
        <v>16</v>
      </c>
      <c r="Z58" s="393">
        <v>12</v>
      </c>
      <c r="AA58" s="394" t="s">
        <v>107</v>
      </c>
    </row>
    <row r="59" spans="1:27" ht="12.75">
      <c r="A59" s="18">
        <v>51</v>
      </c>
      <c r="B59" s="381" t="s">
        <v>1046</v>
      </c>
      <c r="C59" s="400" t="s">
        <v>485</v>
      </c>
      <c r="D59" s="382" t="s">
        <v>128</v>
      </c>
      <c r="E59" s="383">
        <v>267</v>
      </c>
      <c r="F59" s="384" t="s">
        <v>436</v>
      </c>
      <c r="G59" s="385" t="str">
        <f>DEC2HEX(E59,4)</f>
        <v>010B</v>
      </c>
      <c r="H59" s="386">
        <v>6</v>
      </c>
      <c r="I59" s="386" t="s">
        <v>435</v>
      </c>
      <c r="J59" s="387" t="s">
        <v>123</v>
      </c>
      <c r="K59" s="387">
        <v>8</v>
      </c>
      <c r="L59" s="387" t="s">
        <v>445</v>
      </c>
      <c r="M59" s="387">
        <v>1</v>
      </c>
      <c r="N59" s="387">
        <v>10</v>
      </c>
      <c r="O59" s="387" t="s">
        <v>122</v>
      </c>
      <c r="P59" s="388" t="s">
        <v>119</v>
      </c>
      <c r="Q59" s="389" t="s">
        <v>437</v>
      </c>
      <c r="R59" s="387" t="s">
        <v>124</v>
      </c>
      <c r="S59" s="387" t="s">
        <v>104</v>
      </c>
      <c r="T59" s="387">
        <v>11</v>
      </c>
      <c r="U59" s="388" t="s">
        <v>109</v>
      </c>
      <c r="V59" s="390" t="s">
        <v>340</v>
      </c>
      <c r="W59" s="390" t="s">
        <v>127</v>
      </c>
      <c r="X59" s="391">
        <v>4</v>
      </c>
      <c r="Y59" s="391">
        <v>4</v>
      </c>
      <c r="Z59" s="391">
        <v>1</v>
      </c>
      <c r="AA59" s="392" t="s">
        <v>107</v>
      </c>
    </row>
    <row r="60" spans="1:27" ht="12.75">
      <c r="A60" s="18">
        <v>52</v>
      </c>
      <c r="B60" s="461" t="s">
        <v>1150</v>
      </c>
      <c r="C60" s="396" t="s">
        <v>485</v>
      </c>
      <c r="D60" s="124" t="s">
        <v>128</v>
      </c>
      <c r="E60" s="125">
        <v>29</v>
      </c>
      <c r="F60" s="514" t="s">
        <v>436</v>
      </c>
      <c r="G60" s="517" t="str">
        <f t="shared" si="4"/>
        <v>001D</v>
      </c>
      <c r="H60" s="126">
        <v>6</v>
      </c>
      <c r="I60" s="126" t="s">
        <v>435</v>
      </c>
      <c r="J60" s="127" t="s">
        <v>123</v>
      </c>
      <c r="K60" s="127">
        <v>8</v>
      </c>
      <c r="L60" s="127" t="s">
        <v>445</v>
      </c>
      <c r="M60" s="127">
        <v>2</v>
      </c>
      <c r="N60" s="127">
        <v>1</v>
      </c>
      <c r="O60" s="127" t="s">
        <v>122</v>
      </c>
      <c r="P60" s="128" t="s">
        <v>120</v>
      </c>
      <c r="Q60" s="129" t="s">
        <v>437</v>
      </c>
      <c r="R60" s="127" t="s">
        <v>124</v>
      </c>
      <c r="S60" s="127" t="s">
        <v>104</v>
      </c>
      <c r="T60" s="127">
        <v>11</v>
      </c>
      <c r="U60" s="128" t="s">
        <v>114</v>
      </c>
      <c r="V60" s="137" t="s">
        <v>0</v>
      </c>
      <c r="W60" s="137" t="s">
        <v>104</v>
      </c>
      <c r="X60" s="137">
        <v>2</v>
      </c>
      <c r="Y60" s="137">
        <f t="shared" si="5"/>
        <v>17</v>
      </c>
      <c r="Z60" s="137">
        <v>13</v>
      </c>
      <c r="AA60" s="138" t="s">
        <v>106</v>
      </c>
    </row>
    <row r="61" spans="1:27" ht="12.75">
      <c r="A61" s="352">
        <v>53</v>
      </c>
      <c r="B61" s="147" t="s">
        <v>1047</v>
      </c>
      <c r="C61" s="401" t="s">
        <v>485</v>
      </c>
      <c r="D61" s="148" t="s">
        <v>128</v>
      </c>
      <c r="E61" s="149">
        <v>27</v>
      </c>
      <c r="F61" s="481" t="s">
        <v>436</v>
      </c>
      <c r="G61" s="299" t="str">
        <f t="shared" si="4"/>
        <v>001B</v>
      </c>
      <c r="H61" s="150">
        <v>6</v>
      </c>
      <c r="I61" s="150" t="s">
        <v>435</v>
      </c>
      <c r="J61" s="151" t="s">
        <v>123</v>
      </c>
      <c r="K61" s="151">
        <v>8</v>
      </c>
      <c r="L61" s="151" t="s">
        <v>445</v>
      </c>
      <c r="M61" s="151">
        <v>2</v>
      </c>
      <c r="N61" s="151">
        <v>2</v>
      </c>
      <c r="O61" s="151" t="s">
        <v>122</v>
      </c>
      <c r="P61" s="152" t="s">
        <v>121</v>
      </c>
      <c r="Q61" s="153" t="s">
        <v>437</v>
      </c>
      <c r="R61" s="151" t="s">
        <v>124</v>
      </c>
      <c r="S61" s="151" t="s">
        <v>104</v>
      </c>
      <c r="T61" s="151">
        <v>11</v>
      </c>
      <c r="U61" s="152" t="s">
        <v>115</v>
      </c>
      <c r="V61" s="311" t="s">
        <v>340</v>
      </c>
      <c r="W61" s="154" t="s">
        <v>98</v>
      </c>
      <c r="X61" s="154">
        <v>3</v>
      </c>
      <c r="Y61" s="154">
        <f t="shared" si="5"/>
        <v>5</v>
      </c>
      <c r="Z61" s="154">
        <v>2</v>
      </c>
      <c r="AA61" s="155" t="s">
        <v>106</v>
      </c>
    </row>
    <row r="62" spans="1:27" ht="12.75">
      <c r="A62" s="352">
        <v>54</v>
      </c>
      <c r="B62" s="147" t="s">
        <v>1048</v>
      </c>
      <c r="C62" s="401" t="s">
        <v>485</v>
      </c>
      <c r="D62" s="148" t="s">
        <v>128</v>
      </c>
      <c r="E62" s="149">
        <v>26</v>
      </c>
      <c r="F62" s="481" t="s">
        <v>436</v>
      </c>
      <c r="G62" s="299" t="str">
        <f t="shared" si="4"/>
        <v>001A</v>
      </c>
      <c r="H62" s="150">
        <v>6</v>
      </c>
      <c r="I62" s="150" t="s">
        <v>435</v>
      </c>
      <c r="J62" s="151" t="s">
        <v>123</v>
      </c>
      <c r="K62" s="151">
        <v>8</v>
      </c>
      <c r="L62" s="151" t="s">
        <v>445</v>
      </c>
      <c r="M62" s="151">
        <v>2</v>
      </c>
      <c r="N62" s="151">
        <v>3</v>
      </c>
      <c r="O62" s="151" t="s">
        <v>104</v>
      </c>
      <c r="P62" s="152" t="s">
        <v>111</v>
      </c>
      <c r="Q62" s="153" t="s">
        <v>437</v>
      </c>
      <c r="R62" s="151" t="s">
        <v>124</v>
      </c>
      <c r="S62" s="151" t="s">
        <v>104</v>
      </c>
      <c r="T62" s="151">
        <v>10</v>
      </c>
      <c r="U62" s="152" t="s">
        <v>111</v>
      </c>
      <c r="V62" s="311" t="s">
        <v>340</v>
      </c>
      <c r="W62" s="154" t="s">
        <v>98</v>
      </c>
      <c r="X62" s="154">
        <v>3</v>
      </c>
      <c r="Y62" s="154">
        <f t="shared" si="5"/>
        <v>5</v>
      </c>
      <c r="Z62" s="154">
        <v>2</v>
      </c>
      <c r="AA62" s="155" t="s">
        <v>107</v>
      </c>
    </row>
    <row r="63" spans="1:27" ht="12.75">
      <c r="A63" s="18">
        <v>55</v>
      </c>
      <c r="B63" s="123" t="s">
        <v>1049</v>
      </c>
      <c r="C63" s="396"/>
      <c r="D63" s="124" t="s">
        <v>128</v>
      </c>
      <c r="E63" s="125">
        <v>24</v>
      </c>
      <c r="F63" s="514" t="s">
        <v>436</v>
      </c>
      <c r="G63" s="517" t="str">
        <f t="shared" si="4"/>
        <v>0018</v>
      </c>
      <c r="H63" s="126">
        <v>6</v>
      </c>
      <c r="I63" s="126" t="s">
        <v>435</v>
      </c>
      <c r="J63" s="127" t="s">
        <v>123</v>
      </c>
      <c r="K63" s="127">
        <v>8</v>
      </c>
      <c r="L63" s="127" t="s">
        <v>445</v>
      </c>
      <c r="M63" s="127">
        <v>2</v>
      </c>
      <c r="N63" s="127">
        <v>4</v>
      </c>
      <c r="O63" s="127" t="s">
        <v>104</v>
      </c>
      <c r="P63" s="128" t="s">
        <v>112</v>
      </c>
      <c r="Q63" s="129" t="s">
        <v>437</v>
      </c>
      <c r="R63" s="127" t="s">
        <v>124</v>
      </c>
      <c r="S63" s="127" t="s">
        <v>104</v>
      </c>
      <c r="T63" s="127">
        <v>10</v>
      </c>
      <c r="U63" s="128" t="s">
        <v>112</v>
      </c>
      <c r="V63" s="137" t="s">
        <v>0</v>
      </c>
      <c r="W63" s="137" t="s">
        <v>104</v>
      </c>
      <c r="X63" s="137">
        <v>2</v>
      </c>
      <c r="Y63" s="137">
        <f t="shared" si="5"/>
        <v>17</v>
      </c>
      <c r="Z63" s="137">
        <v>13</v>
      </c>
      <c r="AA63" s="138" t="s">
        <v>107</v>
      </c>
    </row>
    <row r="64" spans="1:27" ht="12.75">
      <c r="A64" s="18"/>
      <c r="B64" s="369" t="s">
        <v>1050</v>
      </c>
      <c r="C64" s="402"/>
      <c r="D64" s="364" t="s">
        <v>128</v>
      </c>
      <c r="E64" s="365">
        <v>25</v>
      </c>
      <c r="F64" s="516" t="s">
        <v>436</v>
      </c>
      <c r="G64" s="519" t="str">
        <f t="shared" si="4"/>
        <v>0019</v>
      </c>
      <c r="H64" s="366">
        <v>6</v>
      </c>
      <c r="I64" s="366" t="s">
        <v>435</v>
      </c>
      <c r="J64" s="367" t="s">
        <v>123</v>
      </c>
      <c r="K64" s="367">
        <v>8</v>
      </c>
      <c r="L64" s="367" t="s">
        <v>445</v>
      </c>
      <c r="M64" s="367">
        <v>2</v>
      </c>
      <c r="N64" s="367">
        <v>5</v>
      </c>
      <c r="O64" s="367" t="s">
        <v>104</v>
      </c>
      <c r="P64" s="368" t="s">
        <v>113</v>
      </c>
      <c r="Q64" s="366" t="s">
        <v>437</v>
      </c>
      <c r="R64" s="367" t="s">
        <v>124</v>
      </c>
      <c r="S64" s="367" t="s">
        <v>104</v>
      </c>
      <c r="T64" s="367">
        <v>10</v>
      </c>
      <c r="U64" s="368" t="s">
        <v>113</v>
      </c>
      <c r="V64" s="393" t="s">
        <v>0</v>
      </c>
      <c r="W64" s="393" t="s">
        <v>104</v>
      </c>
      <c r="X64" s="393">
        <v>2</v>
      </c>
      <c r="Y64" s="393">
        <f t="shared" si="5"/>
        <v>18</v>
      </c>
      <c r="Z64" s="393">
        <v>14</v>
      </c>
      <c r="AA64" s="394" t="s">
        <v>106</v>
      </c>
    </row>
    <row r="65" spans="1:27" ht="12.75">
      <c r="A65" s="18">
        <v>56</v>
      </c>
      <c r="B65" s="462" t="s">
        <v>1151</v>
      </c>
      <c r="C65" s="400" t="s">
        <v>485</v>
      </c>
      <c r="D65" s="382" t="s">
        <v>128</v>
      </c>
      <c r="E65" s="383">
        <v>25</v>
      </c>
      <c r="F65" s="384" t="s">
        <v>436</v>
      </c>
      <c r="G65" s="385" t="str">
        <f>DEC2HEX(E65,4)</f>
        <v>0019</v>
      </c>
      <c r="H65" s="386">
        <v>6</v>
      </c>
      <c r="I65" s="386" t="s">
        <v>435</v>
      </c>
      <c r="J65" s="387" t="s">
        <v>123</v>
      </c>
      <c r="K65" s="387">
        <v>8</v>
      </c>
      <c r="L65" s="387" t="s">
        <v>445</v>
      </c>
      <c r="M65" s="387">
        <v>2</v>
      </c>
      <c r="N65" s="387">
        <v>5</v>
      </c>
      <c r="O65" s="387" t="s">
        <v>104</v>
      </c>
      <c r="P65" s="388" t="s">
        <v>113</v>
      </c>
      <c r="Q65" s="389" t="s">
        <v>437</v>
      </c>
      <c r="R65" s="387" t="s">
        <v>124</v>
      </c>
      <c r="S65" s="387" t="s">
        <v>104</v>
      </c>
      <c r="T65" s="387">
        <v>10</v>
      </c>
      <c r="U65" s="388" t="s">
        <v>113</v>
      </c>
      <c r="V65" s="390" t="s">
        <v>340</v>
      </c>
      <c r="W65" s="390" t="s">
        <v>127</v>
      </c>
      <c r="X65" s="391">
        <v>4</v>
      </c>
      <c r="Y65" s="391">
        <v>5</v>
      </c>
      <c r="Z65" s="391">
        <v>2</v>
      </c>
      <c r="AA65" s="392" t="s">
        <v>106</v>
      </c>
    </row>
    <row r="66" spans="1:27" ht="12.75">
      <c r="A66" s="18">
        <v>57</v>
      </c>
      <c r="B66" s="147" t="s">
        <v>1051</v>
      </c>
      <c r="C66" s="401" t="s">
        <v>485</v>
      </c>
      <c r="D66" s="148" t="s">
        <v>128</v>
      </c>
      <c r="E66" s="149">
        <v>127</v>
      </c>
      <c r="F66" s="481" t="s">
        <v>436</v>
      </c>
      <c r="G66" s="299" t="str">
        <f t="shared" si="4"/>
        <v>007F</v>
      </c>
      <c r="H66" s="150">
        <v>6</v>
      </c>
      <c r="I66" s="150" t="s">
        <v>435</v>
      </c>
      <c r="J66" s="151" t="s">
        <v>123</v>
      </c>
      <c r="K66" s="151">
        <v>8</v>
      </c>
      <c r="L66" s="151" t="s">
        <v>445</v>
      </c>
      <c r="M66" s="151">
        <v>2</v>
      </c>
      <c r="N66" s="151">
        <v>6</v>
      </c>
      <c r="O66" s="151" t="s">
        <v>104</v>
      </c>
      <c r="P66" s="152" t="s">
        <v>109</v>
      </c>
      <c r="Q66" s="153" t="s">
        <v>437</v>
      </c>
      <c r="R66" s="151" t="s">
        <v>124</v>
      </c>
      <c r="S66" s="151" t="s">
        <v>104</v>
      </c>
      <c r="T66" s="151">
        <v>10</v>
      </c>
      <c r="U66" s="152" t="s">
        <v>109</v>
      </c>
      <c r="V66" s="311" t="s">
        <v>340</v>
      </c>
      <c r="W66" s="154" t="s">
        <v>98</v>
      </c>
      <c r="X66" s="154">
        <v>3</v>
      </c>
      <c r="Y66" s="154">
        <f t="shared" si="5"/>
        <v>6</v>
      </c>
      <c r="Z66" s="154">
        <v>3</v>
      </c>
      <c r="AA66" s="155" t="s">
        <v>106</v>
      </c>
    </row>
    <row r="67" spans="1:27" ht="12.75">
      <c r="A67" s="18">
        <v>58</v>
      </c>
      <c r="B67" s="147" t="s">
        <v>1052</v>
      </c>
      <c r="C67" s="401"/>
      <c r="D67" s="148" t="s">
        <v>128</v>
      </c>
      <c r="E67" s="149">
        <v>80</v>
      </c>
      <c r="F67" s="481" t="s">
        <v>436</v>
      </c>
      <c r="G67" s="299" t="str">
        <f t="shared" si="4"/>
        <v>0050</v>
      </c>
      <c r="H67" s="150">
        <v>6</v>
      </c>
      <c r="I67" s="150" t="s">
        <v>435</v>
      </c>
      <c r="J67" s="151" t="s">
        <v>123</v>
      </c>
      <c r="K67" s="151">
        <v>8</v>
      </c>
      <c r="L67" s="151" t="s">
        <v>445</v>
      </c>
      <c r="M67" s="151">
        <v>2</v>
      </c>
      <c r="N67" s="151">
        <v>7</v>
      </c>
      <c r="O67" s="151" t="s">
        <v>104</v>
      </c>
      <c r="P67" s="152" t="s">
        <v>114</v>
      </c>
      <c r="Q67" s="153" t="s">
        <v>437</v>
      </c>
      <c r="R67" s="151" t="s">
        <v>124</v>
      </c>
      <c r="S67" s="151" t="s">
        <v>104</v>
      </c>
      <c r="T67" s="151">
        <v>10</v>
      </c>
      <c r="U67" s="152" t="s">
        <v>114</v>
      </c>
      <c r="V67" s="311" t="s">
        <v>340</v>
      </c>
      <c r="W67" s="154" t="s">
        <v>98</v>
      </c>
      <c r="X67" s="154">
        <v>3</v>
      </c>
      <c r="Y67" s="154">
        <f t="shared" si="5"/>
        <v>6</v>
      </c>
      <c r="Z67" s="154">
        <v>3</v>
      </c>
      <c r="AA67" s="155" t="s">
        <v>107</v>
      </c>
    </row>
    <row r="68" spans="1:27" ht="12.75">
      <c r="A68" s="18">
        <v>59</v>
      </c>
      <c r="B68" s="147" t="s">
        <v>1053</v>
      </c>
      <c r="C68" s="401"/>
      <c r="D68" s="148" t="s">
        <v>128</v>
      </c>
      <c r="E68" s="304">
        <v>353</v>
      </c>
      <c r="F68" s="481" t="s">
        <v>436</v>
      </c>
      <c r="G68" s="299" t="str">
        <f t="shared" si="4"/>
        <v>0161</v>
      </c>
      <c r="H68" s="150">
        <v>6</v>
      </c>
      <c r="I68" s="150" t="s">
        <v>435</v>
      </c>
      <c r="J68" s="151" t="s">
        <v>123</v>
      </c>
      <c r="K68" s="151">
        <v>8</v>
      </c>
      <c r="L68" s="151" t="s">
        <v>445</v>
      </c>
      <c r="M68" s="151">
        <v>2</v>
      </c>
      <c r="N68" s="151">
        <v>8</v>
      </c>
      <c r="O68" s="151" t="s">
        <v>104</v>
      </c>
      <c r="P68" s="152" t="s">
        <v>115</v>
      </c>
      <c r="Q68" s="153" t="s">
        <v>437</v>
      </c>
      <c r="R68" s="151" t="s">
        <v>124</v>
      </c>
      <c r="S68" s="151" t="s">
        <v>104</v>
      </c>
      <c r="T68" s="151">
        <v>10</v>
      </c>
      <c r="U68" s="152" t="s">
        <v>115</v>
      </c>
      <c r="V68" s="311" t="s">
        <v>340</v>
      </c>
      <c r="W68" s="154" t="s">
        <v>98</v>
      </c>
      <c r="X68" s="154">
        <v>3</v>
      </c>
      <c r="Y68" s="154">
        <f t="shared" si="5"/>
        <v>7</v>
      </c>
      <c r="Z68" s="154">
        <v>4</v>
      </c>
      <c r="AA68" s="155" t="s">
        <v>106</v>
      </c>
    </row>
    <row r="69" spans="1:27" ht="12.75">
      <c r="A69" s="18">
        <v>60</v>
      </c>
      <c r="B69" s="123" t="s">
        <v>1054</v>
      </c>
      <c r="C69" s="396"/>
      <c r="D69" s="124" t="s">
        <v>128</v>
      </c>
      <c r="E69" s="125">
        <v>39</v>
      </c>
      <c r="F69" s="514" t="s">
        <v>436</v>
      </c>
      <c r="G69" s="517" t="str">
        <f t="shared" si="4"/>
        <v>0027</v>
      </c>
      <c r="H69" s="126">
        <v>6</v>
      </c>
      <c r="I69" s="126" t="s">
        <v>435</v>
      </c>
      <c r="J69" s="127" t="s">
        <v>123</v>
      </c>
      <c r="K69" s="127">
        <v>8</v>
      </c>
      <c r="L69" s="127" t="s">
        <v>445</v>
      </c>
      <c r="M69" s="127">
        <v>2</v>
      </c>
      <c r="N69" s="127">
        <v>9</v>
      </c>
      <c r="O69" s="127" t="s">
        <v>104</v>
      </c>
      <c r="P69" s="128" t="s">
        <v>116</v>
      </c>
      <c r="Q69" s="129" t="s">
        <v>437</v>
      </c>
      <c r="R69" s="127" t="s">
        <v>124</v>
      </c>
      <c r="S69" s="127" t="s">
        <v>104</v>
      </c>
      <c r="T69" s="127">
        <v>9</v>
      </c>
      <c r="U69" s="128" t="s">
        <v>111</v>
      </c>
      <c r="V69" s="137" t="s">
        <v>0</v>
      </c>
      <c r="W69" s="137" t="s">
        <v>104</v>
      </c>
      <c r="X69" s="137">
        <v>2</v>
      </c>
      <c r="Y69" s="137">
        <f t="shared" si="5"/>
        <v>18</v>
      </c>
      <c r="Z69" s="137">
        <v>14</v>
      </c>
      <c r="AA69" s="138" t="s">
        <v>107</v>
      </c>
    </row>
    <row r="70" spans="1:27" ht="12.75">
      <c r="A70" s="18">
        <v>61</v>
      </c>
      <c r="B70" s="461" t="s">
        <v>1152</v>
      </c>
      <c r="C70" s="396" t="s">
        <v>485</v>
      </c>
      <c r="D70" s="124" t="s">
        <v>128</v>
      </c>
      <c r="E70" s="125">
        <v>113</v>
      </c>
      <c r="F70" s="514" t="s">
        <v>436</v>
      </c>
      <c r="G70" s="517" t="str">
        <f t="shared" si="4"/>
        <v>0071</v>
      </c>
      <c r="H70" s="126">
        <v>6</v>
      </c>
      <c r="I70" s="126" t="s">
        <v>435</v>
      </c>
      <c r="J70" s="127" t="s">
        <v>123</v>
      </c>
      <c r="K70" s="127">
        <v>8</v>
      </c>
      <c r="L70" s="127" t="s">
        <v>445</v>
      </c>
      <c r="M70" s="127">
        <v>2</v>
      </c>
      <c r="N70" s="127">
        <v>10</v>
      </c>
      <c r="O70" s="127" t="s">
        <v>104</v>
      </c>
      <c r="P70" s="128" t="s">
        <v>117</v>
      </c>
      <c r="Q70" s="129" t="s">
        <v>437</v>
      </c>
      <c r="R70" s="127" t="s">
        <v>124</v>
      </c>
      <c r="S70" s="127" t="s">
        <v>104</v>
      </c>
      <c r="T70" s="127">
        <v>9</v>
      </c>
      <c r="U70" s="128" t="s">
        <v>112</v>
      </c>
      <c r="V70" s="137" t="s">
        <v>0</v>
      </c>
      <c r="W70" s="137" t="s">
        <v>104</v>
      </c>
      <c r="X70" s="137">
        <v>2</v>
      </c>
      <c r="Y70" s="137">
        <f t="shared" si="5"/>
        <v>19</v>
      </c>
      <c r="Z70" s="137">
        <v>15</v>
      </c>
      <c r="AA70" s="138" t="s">
        <v>106</v>
      </c>
    </row>
    <row r="71" spans="1:27" ht="12.75">
      <c r="A71" s="18">
        <v>62</v>
      </c>
      <c r="B71" s="147" t="s">
        <v>1055</v>
      </c>
      <c r="C71" s="401"/>
      <c r="D71" s="148" t="s">
        <v>128</v>
      </c>
      <c r="E71" s="149">
        <v>300</v>
      </c>
      <c r="F71" s="481" t="s">
        <v>436</v>
      </c>
      <c r="G71" s="299" t="str">
        <f t="shared" si="4"/>
        <v>012C</v>
      </c>
      <c r="H71" s="150">
        <v>6</v>
      </c>
      <c r="I71" s="150" t="s">
        <v>435</v>
      </c>
      <c r="J71" s="151" t="s">
        <v>123</v>
      </c>
      <c r="K71" s="151">
        <v>8</v>
      </c>
      <c r="L71" s="151" t="s">
        <v>445</v>
      </c>
      <c r="M71" s="151">
        <v>3</v>
      </c>
      <c r="N71" s="151">
        <v>1</v>
      </c>
      <c r="O71" s="151" t="s">
        <v>104</v>
      </c>
      <c r="P71" s="152" t="s">
        <v>118</v>
      </c>
      <c r="Q71" s="153" t="s">
        <v>437</v>
      </c>
      <c r="R71" s="151" t="s">
        <v>124</v>
      </c>
      <c r="S71" s="151" t="s">
        <v>104</v>
      </c>
      <c r="T71" s="151">
        <v>9</v>
      </c>
      <c r="U71" s="152" t="s">
        <v>113</v>
      </c>
      <c r="V71" s="311" t="s">
        <v>340</v>
      </c>
      <c r="W71" s="154" t="s">
        <v>98</v>
      </c>
      <c r="X71" s="154">
        <v>3</v>
      </c>
      <c r="Y71" s="154">
        <f t="shared" si="5"/>
        <v>7</v>
      </c>
      <c r="Z71" s="154">
        <v>4</v>
      </c>
      <c r="AA71" s="155" t="s">
        <v>107</v>
      </c>
    </row>
    <row r="72" spans="1:27" ht="12.75">
      <c r="A72" s="38"/>
      <c r="B72" s="39"/>
      <c r="C72" s="38"/>
      <c r="D72" s="40"/>
      <c r="E72" s="41"/>
      <c r="F72" s="41"/>
      <c r="G72" s="41"/>
      <c r="H72" s="41"/>
      <c r="I72" s="41"/>
      <c r="J72" s="41"/>
      <c r="K72" s="38"/>
      <c r="L72" s="49"/>
      <c r="M72" s="38"/>
      <c r="N72" s="38"/>
      <c r="O72" s="38"/>
      <c r="P72" s="43"/>
      <c r="Q72" s="44"/>
      <c r="R72" s="38"/>
      <c r="S72" s="38"/>
      <c r="T72" s="38"/>
      <c r="U72" s="43"/>
      <c r="V72" s="38"/>
      <c r="W72" s="38"/>
      <c r="X72" s="38"/>
      <c r="Y72" s="93"/>
      <c r="Z72" s="93"/>
      <c r="AA72" s="93"/>
    </row>
    <row r="73" spans="1:27" ht="12.75">
      <c r="A73" s="18">
        <v>63</v>
      </c>
      <c r="B73" s="147" t="s">
        <v>1056</v>
      </c>
      <c r="C73" s="401"/>
      <c r="D73" s="148" t="s">
        <v>128</v>
      </c>
      <c r="E73" s="149">
        <v>272</v>
      </c>
      <c r="F73" s="482" t="s">
        <v>436</v>
      </c>
      <c r="G73" s="483" t="str">
        <f aca="true" t="shared" si="6" ref="G73:G95">DEC2HEX(E73,4)</f>
        <v>0110</v>
      </c>
      <c r="H73" s="156">
        <v>6</v>
      </c>
      <c r="I73" s="150" t="s">
        <v>177</v>
      </c>
      <c r="J73" s="157" t="s">
        <v>411</v>
      </c>
      <c r="K73" s="158">
        <v>8</v>
      </c>
      <c r="L73" s="159" t="s">
        <v>98</v>
      </c>
      <c r="M73" s="151"/>
      <c r="N73" s="151"/>
      <c r="O73" s="151"/>
      <c r="P73" s="152" t="s">
        <v>109</v>
      </c>
      <c r="Q73" s="153" t="s">
        <v>437</v>
      </c>
      <c r="R73" s="151" t="s">
        <v>124</v>
      </c>
      <c r="S73" s="151" t="s">
        <v>94</v>
      </c>
      <c r="T73" s="151">
        <v>8</v>
      </c>
      <c r="U73" s="152" t="s">
        <v>109</v>
      </c>
      <c r="V73" s="311" t="s">
        <v>340</v>
      </c>
      <c r="W73" s="154" t="s">
        <v>98</v>
      </c>
      <c r="X73" s="154">
        <v>3</v>
      </c>
      <c r="Y73" s="154">
        <f aca="true" t="shared" si="7" ref="Y73:Y95">IF(Z73&lt;9,Z73+3,Z73+4)</f>
        <v>8</v>
      </c>
      <c r="Z73" s="154">
        <v>5</v>
      </c>
      <c r="AA73" s="155" t="s">
        <v>106</v>
      </c>
    </row>
    <row r="74" spans="1:27" ht="12.75">
      <c r="A74" s="18">
        <v>64</v>
      </c>
      <c r="B74" s="147" t="s">
        <v>1057</v>
      </c>
      <c r="C74" s="401"/>
      <c r="D74" s="148" t="s">
        <v>128</v>
      </c>
      <c r="E74" s="149">
        <v>51</v>
      </c>
      <c r="F74" s="482" t="s">
        <v>436</v>
      </c>
      <c r="G74" s="483" t="str">
        <f t="shared" si="6"/>
        <v>0033</v>
      </c>
      <c r="H74" s="156">
        <v>6</v>
      </c>
      <c r="I74" s="150" t="s">
        <v>177</v>
      </c>
      <c r="J74" s="157" t="s">
        <v>412</v>
      </c>
      <c r="K74" s="158">
        <v>8</v>
      </c>
      <c r="L74" s="159" t="s">
        <v>98</v>
      </c>
      <c r="M74" s="151"/>
      <c r="N74" s="151"/>
      <c r="O74" s="151"/>
      <c r="P74" s="152" t="s">
        <v>109</v>
      </c>
      <c r="Q74" s="153" t="s">
        <v>437</v>
      </c>
      <c r="R74" s="151" t="s">
        <v>124</v>
      </c>
      <c r="S74" s="151" t="s">
        <v>94</v>
      </c>
      <c r="T74" s="151">
        <v>9</v>
      </c>
      <c r="U74" s="152" t="s">
        <v>109</v>
      </c>
      <c r="V74" s="311" t="s">
        <v>340</v>
      </c>
      <c r="W74" s="154" t="s">
        <v>98</v>
      </c>
      <c r="X74" s="154">
        <v>3</v>
      </c>
      <c r="Y74" s="154">
        <f t="shared" si="7"/>
        <v>8</v>
      </c>
      <c r="Z74" s="154">
        <v>5</v>
      </c>
      <c r="AA74" s="155" t="s">
        <v>107</v>
      </c>
    </row>
    <row r="75" spans="1:27" ht="12.75">
      <c r="A75" s="18">
        <v>65</v>
      </c>
      <c r="B75" s="147" t="s">
        <v>1058</v>
      </c>
      <c r="C75" s="401"/>
      <c r="D75" s="148" t="s">
        <v>128</v>
      </c>
      <c r="E75" s="149">
        <v>54</v>
      </c>
      <c r="F75" s="482" t="s">
        <v>436</v>
      </c>
      <c r="G75" s="483" t="str">
        <f t="shared" si="6"/>
        <v>0036</v>
      </c>
      <c r="H75" s="156">
        <v>6</v>
      </c>
      <c r="I75" s="150" t="s">
        <v>177</v>
      </c>
      <c r="J75" s="157" t="s">
        <v>413</v>
      </c>
      <c r="K75" s="158">
        <v>8</v>
      </c>
      <c r="L75" s="159" t="s">
        <v>98</v>
      </c>
      <c r="M75" s="151"/>
      <c r="N75" s="151"/>
      <c r="O75" s="151"/>
      <c r="P75" s="152" t="s">
        <v>109</v>
      </c>
      <c r="Q75" s="153" t="s">
        <v>437</v>
      </c>
      <c r="R75" s="151" t="s">
        <v>124</v>
      </c>
      <c r="S75" s="151" t="s">
        <v>94</v>
      </c>
      <c r="T75" s="151">
        <v>10</v>
      </c>
      <c r="U75" s="152" t="s">
        <v>109</v>
      </c>
      <c r="V75" s="311" t="s">
        <v>340</v>
      </c>
      <c r="W75" s="154" t="s">
        <v>98</v>
      </c>
      <c r="X75" s="154">
        <v>3</v>
      </c>
      <c r="Y75" s="154">
        <f t="shared" si="7"/>
        <v>9</v>
      </c>
      <c r="Z75" s="154">
        <v>6</v>
      </c>
      <c r="AA75" s="155" t="s">
        <v>106</v>
      </c>
    </row>
    <row r="76" spans="1:27" ht="12.75">
      <c r="A76" s="18">
        <v>66</v>
      </c>
      <c r="B76" s="147" t="s">
        <v>1059</v>
      </c>
      <c r="C76" s="401"/>
      <c r="D76" s="148" t="s">
        <v>128</v>
      </c>
      <c r="E76" s="149">
        <v>30</v>
      </c>
      <c r="F76" s="482" t="s">
        <v>436</v>
      </c>
      <c r="G76" s="483" t="str">
        <f t="shared" si="6"/>
        <v>001E</v>
      </c>
      <c r="H76" s="156">
        <v>6</v>
      </c>
      <c r="I76" s="150" t="s">
        <v>177</v>
      </c>
      <c r="J76" s="157" t="s">
        <v>414</v>
      </c>
      <c r="K76" s="158">
        <v>8</v>
      </c>
      <c r="L76" s="159" t="s">
        <v>98</v>
      </c>
      <c r="M76" s="151"/>
      <c r="N76" s="151"/>
      <c r="O76" s="151"/>
      <c r="P76" s="152" t="s">
        <v>109</v>
      </c>
      <c r="Q76" s="153" t="s">
        <v>437</v>
      </c>
      <c r="R76" s="151" t="s">
        <v>124</v>
      </c>
      <c r="S76" s="151" t="s">
        <v>94</v>
      </c>
      <c r="T76" s="151">
        <v>11</v>
      </c>
      <c r="U76" s="152" t="s">
        <v>109</v>
      </c>
      <c r="V76" s="311" t="s">
        <v>340</v>
      </c>
      <c r="W76" s="154" t="s">
        <v>98</v>
      </c>
      <c r="X76" s="154">
        <v>3</v>
      </c>
      <c r="Y76" s="154">
        <f t="shared" si="7"/>
        <v>9</v>
      </c>
      <c r="Z76" s="154">
        <v>6</v>
      </c>
      <c r="AA76" s="155" t="s">
        <v>107</v>
      </c>
    </row>
    <row r="77" spans="1:27" ht="12.75">
      <c r="A77" s="18">
        <v>67</v>
      </c>
      <c r="B77" s="147" t="s">
        <v>1060</v>
      </c>
      <c r="C77" s="401"/>
      <c r="D77" s="148" t="s">
        <v>128</v>
      </c>
      <c r="E77" s="149">
        <v>142</v>
      </c>
      <c r="F77" s="482" t="s">
        <v>436</v>
      </c>
      <c r="G77" s="483" t="str">
        <f t="shared" si="6"/>
        <v>008E</v>
      </c>
      <c r="H77" s="156">
        <v>6</v>
      </c>
      <c r="I77" s="150" t="s">
        <v>177</v>
      </c>
      <c r="J77" s="157" t="s">
        <v>415</v>
      </c>
      <c r="K77" s="158">
        <v>8</v>
      </c>
      <c r="L77" s="159" t="s">
        <v>98</v>
      </c>
      <c r="M77" s="151"/>
      <c r="N77" s="151"/>
      <c r="O77" s="151"/>
      <c r="P77" s="152" t="s">
        <v>109</v>
      </c>
      <c r="Q77" s="153" t="s">
        <v>437</v>
      </c>
      <c r="R77" s="151" t="s">
        <v>124</v>
      </c>
      <c r="S77" s="151" t="s">
        <v>94</v>
      </c>
      <c r="T77" s="151">
        <v>12</v>
      </c>
      <c r="U77" s="152" t="s">
        <v>109</v>
      </c>
      <c r="V77" s="311" t="s">
        <v>340</v>
      </c>
      <c r="W77" s="154" t="s">
        <v>98</v>
      </c>
      <c r="X77" s="154">
        <v>3</v>
      </c>
      <c r="Y77" s="154">
        <f t="shared" si="7"/>
        <v>10</v>
      </c>
      <c r="Z77" s="154">
        <v>7</v>
      </c>
      <c r="AA77" s="155" t="s">
        <v>106</v>
      </c>
    </row>
    <row r="78" spans="1:27" ht="12.75">
      <c r="A78" s="18">
        <v>68</v>
      </c>
      <c r="B78" s="147" t="s">
        <v>1061</v>
      </c>
      <c r="C78" s="401"/>
      <c r="D78" s="148" t="s">
        <v>128</v>
      </c>
      <c r="E78" s="149">
        <v>61</v>
      </c>
      <c r="F78" s="482" t="s">
        <v>436</v>
      </c>
      <c r="G78" s="483" t="str">
        <f t="shared" si="6"/>
        <v>003D</v>
      </c>
      <c r="H78" s="156">
        <v>6</v>
      </c>
      <c r="I78" s="150" t="s">
        <v>177</v>
      </c>
      <c r="J78" s="157" t="s">
        <v>416</v>
      </c>
      <c r="K78" s="158">
        <v>8</v>
      </c>
      <c r="L78" s="159" t="s">
        <v>98</v>
      </c>
      <c r="M78" s="151"/>
      <c r="N78" s="151"/>
      <c r="O78" s="151"/>
      <c r="P78" s="152" t="s">
        <v>109</v>
      </c>
      <c r="Q78" s="153" t="s">
        <v>437</v>
      </c>
      <c r="R78" s="151" t="s">
        <v>124</v>
      </c>
      <c r="S78" s="151" t="s">
        <v>125</v>
      </c>
      <c r="T78" s="151">
        <v>7</v>
      </c>
      <c r="U78" s="152" t="s">
        <v>109</v>
      </c>
      <c r="V78" s="311" t="s">
        <v>340</v>
      </c>
      <c r="W78" s="154" t="s">
        <v>98</v>
      </c>
      <c r="X78" s="154">
        <v>3</v>
      </c>
      <c r="Y78" s="154">
        <f t="shared" si="7"/>
        <v>10</v>
      </c>
      <c r="Z78" s="154">
        <v>7</v>
      </c>
      <c r="AA78" s="155" t="s">
        <v>107</v>
      </c>
    </row>
    <row r="79" spans="1:27" ht="12.75">
      <c r="A79" s="18">
        <v>69</v>
      </c>
      <c r="B79" s="147" t="s">
        <v>1062</v>
      </c>
      <c r="C79" s="401"/>
      <c r="D79" s="148" t="s">
        <v>128</v>
      </c>
      <c r="E79" s="149">
        <v>148</v>
      </c>
      <c r="F79" s="482" t="s">
        <v>436</v>
      </c>
      <c r="G79" s="483" t="str">
        <f t="shared" si="6"/>
        <v>0094</v>
      </c>
      <c r="H79" s="156">
        <v>6</v>
      </c>
      <c r="I79" s="150" t="s">
        <v>177</v>
      </c>
      <c r="J79" s="157" t="s">
        <v>417</v>
      </c>
      <c r="K79" s="158">
        <v>8</v>
      </c>
      <c r="L79" s="159" t="s">
        <v>98</v>
      </c>
      <c r="M79" s="151"/>
      <c r="N79" s="151"/>
      <c r="O79" s="151"/>
      <c r="P79" s="152" t="s">
        <v>109</v>
      </c>
      <c r="Q79" s="153" t="s">
        <v>437</v>
      </c>
      <c r="R79" s="151" t="s">
        <v>124</v>
      </c>
      <c r="S79" s="151" t="s">
        <v>125</v>
      </c>
      <c r="T79" s="151">
        <v>8</v>
      </c>
      <c r="U79" s="152" t="s">
        <v>109</v>
      </c>
      <c r="V79" s="311" t="s">
        <v>340</v>
      </c>
      <c r="W79" s="154" t="s">
        <v>98</v>
      </c>
      <c r="X79" s="154">
        <v>3</v>
      </c>
      <c r="Y79" s="154">
        <f t="shared" si="7"/>
        <v>11</v>
      </c>
      <c r="Z79" s="154">
        <v>8</v>
      </c>
      <c r="AA79" s="155" t="s">
        <v>106</v>
      </c>
    </row>
    <row r="80" spans="1:27" ht="12.75">
      <c r="A80" s="18">
        <v>70</v>
      </c>
      <c r="B80" s="147" t="s">
        <v>1063</v>
      </c>
      <c r="C80" s="401"/>
      <c r="D80" s="148" t="s">
        <v>128</v>
      </c>
      <c r="E80" s="149">
        <v>15</v>
      </c>
      <c r="F80" s="482" t="s">
        <v>436</v>
      </c>
      <c r="G80" s="483" t="str">
        <f t="shared" si="6"/>
        <v>000F</v>
      </c>
      <c r="H80" s="156">
        <v>6</v>
      </c>
      <c r="I80" s="150" t="s">
        <v>177</v>
      </c>
      <c r="J80" s="157" t="s">
        <v>418</v>
      </c>
      <c r="K80" s="158">
        <v>8</v>
      </c>
      <c r="L80" s="159" t="s">
        <v>98</v>
      </c>
      <c r="M80" s="151"/>
      <c r="N80" s="151"/>
      <c r="O80" s="151"/>
      <c r="P80" s="152" t="s">
        <v>109</v>
      </c>
      <c r="Q80" s="153" t="s">
        <v>437</v>
      </c>
      <c r="R80" s="151" t="s">
        <v>124</v>
      </c>
      <c r="S80" s="151" t="s">
        <v>125</v>
      </c>
      <c r="T80" s="151">
        <v>9</v>
      </c>
      <c r="U80" s="152" t="s">
        <v>109</v>
      </c>
      <c r="V80" s="311" t="s">
        <v>340</v>
      </c>
      <c r="W80" s="154" t="s">
        <v>98</v>
      </c>
      <c r="X80" s="154">
        <v>3</v>
      </c>
      <c r="Y80" s="154">
        <f t="shared" si="7"/>
        <v>11</v>
      </c>
      <c r="Z80" s="154">
        <v>8</v>
      </c>
      <c r="AA80" s="155" t="s">
        <v>107</v>
      </c>
    </row>
    <row r="81" spans="1:27" ht="12.75">
      <c r="A81" s="18">
        <v>71</v>
      </c>
      <c r="B81" s="147" t="s">
        <v>1064</v>
      </c>
      <c r="C81" s="401"/>
      <c r="D81" s="148" t="s">
        <v>128</v>
      </c>
      <c r="E81" s="149">
        <v>294</v>
      </c>
      <c r="F81" s="482" t="s">
        <v>436</v>
      </c>
      <c r="G81" s="483" t="str">
        <f t="shared" si="6"/>
        <v>0126</v>
      </c>
      <c r="H81" s="156">
        <v>6</v>
      </c>
      <c r="I81" s="150" t="s">
        <v>177</v>
      </c>
      <c r="J81" s="157" t="s">
        <v>419</v>
      </c>
      <c r="K81" s="158">
        <v>8</v>
      </c>
      <c r="L81" s="159" t="s">
        <v>98</v>
      </c>
      <c r="M81" s="151"/>
      <c r="N81" s="151"/>
      <c r="O81" s="151"/>
      <c r="P81" s="152" t="s">
        <v>109</v>
      </c>
      <c r="Q81" s="153" t="s">
        <v>437</v>
      </c>
      <c r="R81" s="151" t="s">
        <v>124</v>
      </c>
      <c r="S81" s="151" t="s">
        <v>125</v>
      </c>
      <c r="T81" s="151">
        <v>10</v>
      </c>
      <c r="U81" s="152" t="s">
        <v>109</v>
      </c>
      <c r="V81" s="311" t="s">
        <v>340</v>
      </c>
      <c r="W81" s="154" t="s">
        <v>98</v>
      </c>
      <c r="X81" s="154">
        <v>3</v>
      </c>
      <c r="Y81" s="154">
        <f t="shared" si="7"/>
        <v>13</v>
      </c>
      <c r="Z81" s="154">
        <v>9</v>
      </c>
      <c r="AA81" s="155" t="s">
        <v>106</v>
      </c>
    </row>
    <row r="82" spans="1:27" ht="12.75">
      <c r="A82" s="18">
        <v>72</v>
      </c>
      <c r="B82" s="147" t="s">
        <v>1065</v>
      </c>
      <c r="C82" s="401"/>
      <c r="D82" s="148" t="s">
        <v>128</v>
      </c>
      <c r="E82" s="149">
        <v>286</v>
      </c>
      <c r="F82" s="482" t="s">
        <v>436</v>
      </c>
      <c r="G82" s="483" t="str">
        <f t="shared" si="6"/>
        <v>011E</v>
      </c>
      <c r="H82" s="156">
        <v>6</v>
      </c>
      <c r="I82" s="150" t="s">
        <v>177</v>
      </c>
      <c r="J82" s="157" t="s">
        <v>420</v>
      </c>
      <c r="K82" s="158">
        <v>8</v>
      </c>
      <c r="L82" s="159" t="s">
        <v>98</v>
      </c>
      <c r="M82" s="151"/>
      <c r="N82" s="151"/>
      <c r="O82" s="151"/>
      <c r="P82" s="152" t="s">
        <v>109</v>
      </c>
      <c r="Q82" s="153" t="s">
        <v>437</v>
      </c>
      <c r="R82" s="151" t="s">
        <v>124</v>
      </c>
      <c r="S82" s="151" t="s">
        <v>125</v>
      </c>
      <c r="T82" s="151">
        <v>11</v>
      </c>
      <c r="U82" s="152" t="s">
        <v>109</v>
      </c>
      <c r="V82" s="311" t="s">
        <v>340</v>
      </c>
      <c r="W82" s="154" t="s">
        <v>98</v>
      </c>
      <c r="X82" s="154">
        <v>3</v>
      </c>
      <c r="Y82" s="154">
        <f t="shared" si="7"/>
        <v>13</v>
      </c>
      <c r="Z82" s="154">
        <v>9</v>
      </c>
      <c r="AA82" s="155" t="s">
        <v>107</v>
      </c>
    </row>
    <row r="83" spans="1:27" ht="12.75">
      <c r="A83" s="18">
        <v>73</v>
      </c>
      <c r="B83" s="147" t="s">
        <v>1066</v>
      </c>
      <c r="C83" s="401"/>
      <c r="D83" s="148" t="s">
        <v>128</v>
      </c>
      <c r="E83" s="149">
        <v>206</v>
      </c>
      <c r="F83" s="482" t="s">
        <v>436</v>
      </c>
      <c r="G83" s="483" t="str">
        <f t="shared" si="6"/>
        <v>00CE</v>
      </c>
      <c r="H83" s="156">
        <v>6</v>
      </c>
      <c r="I83" s="150" t="s">
        <v>177</v>
      </c>
      <c r="J83" s="157" t="s">
        <v>421</v>
      </c>
      <c r="K83" s="158">
        <v>8</v>
      </c>
      <c r="L83" s="159" t="s">
        <v>98</v>
      </c>
      <c r="M83" s="151"/>
      <c r="N83" s="151"/>
      <c r="O83" s="151"/>
      <c r="P83" s="152" t="s">
        <v>109</v>
      </c>
      <c r="Q83" s="153" t="s">
        <v>437</v>
      </c>
      <c r="R83" s="151" t="s">
        <v>124</v>
      </c>
      <c r="S83" s="151" t="s">
        <v>125</v>
      </c>
      <c r="T83" s="151">
        <v>12</v>
      </c>
      <c r="U83" s="152" t="s">
        <v>109</v>
      </c>
      <c r="V83" s="311" t="s">
        <v>340</v>
      </c>
      <c r="W83" s="154" t="s">
        <v>98</v>
      </c>
      <c r="X83" s="154">
        <v>3</v>
      </c>
      <c r="Y83" s="154">
        <f t="shared" si="7"/>
        <v>14</v>
      </c>
      <c r="Z83" s="154">
        <v>10</v>
      </c>
      <c r="AA83" s="155" t="s">
        <v>106</v>
      </c>
    </row>
    <row r="84" spans="1:27" ht="12.75">
      <c r="A84" s="18">
        <v>74</v>
      </c>
      <c r="B84" s="147" t="s">
        <v>1067</v>
      </c>
      <c r="C84" s="401"/>
      <c r="D84" s="148" t="s">
        <v>128</v>
      </c>
      <c r="E84" s="149">
        <v>270</v>
      </c>
      <c r="F84" s="482" t="s">
        <v>436</v>
      </c>
      <c r="G84" s="483" t="str">
        <f t="shared" si="6"/>
        <v>010E</v>
      </c>
      <c r="H84" s="156">
        <v>6</v>
      </c>
      <c r="I84" s="150" t="s">
        <v>177</v>
      </c>
      <c r="J84" s="157" t="s">
        <v>422</v>
      </c>
      <c r="K84" s="158">
        <v>8</v>
      </c>
      <c r="L84" s="159" t="s">
        <v>98</v>
      </c>
      <c r="M84" s="151"/>
      <c r="N84" s="151"/>
      <c r="O84" s="151"/>
      <c r="P84" s="152" t="s">
        <v>109</v>
      </c>
      <c r="Q84" s="153" t="s">
        <v>437</v>
      </c>
      <c r="R84" s="151" t="s">
        <v>124</v>
      </c>
      <c r="S84" s="151" t="s">
        <v>126</v>
      </c>
      <c r="T84" s="151">
        <v>7</v>
      </c>
      <c r="U84" s="152" t="s">
        <v>109</v>
      </c>
      <c r="V84" s="311" t="s">
        <v>340</v>
      </c>
      <c r="W84" s="154" t="s">
        <v>98</v>
      </c>
      <c r="X84" s="154">
        <v>3</v>
      </c>
      <c r="Y84" s="154">
        <f t="shared" si="7"/>
        <v>14</v>
      </c>
      <c r="Z84" s="154">
        <v>10</v>
      </c>
      <c r="AA84" s="155" t="s">
        <v>107</v>
      </c>
    </row>
    <row r="85" spans="1:27" ht="12.75">
      <c r="A85" s="18">
        <v>75</v>
      </c>
      <c r="B85" s="147" t="s">
        <v>1068</v>
      </c>
      <c r="C85" s="401"/>
      <c r="D85" s="148" t="s">
        <v>128</v>
      </c>
      <c r="E85" s="149">
        <v>131</v>
      </c>
      <c r="F85" s="482" t="s">
        <v>436</v>
      </c>
      <c r="G85" s="483" t="str">
        <f t="shared" si="6"/>
        <v>0083</v>
      </c>
      <c r="H85" s="156">
        <v>6</v>
      </c>
      <c r="I85" s="150" t="s">
        <v>177</v>
      </c>
      <c r="J85" s="157" t="s">
        <v>423</v>
      </c>
      <c r="K85" s="158">
        <v>8</v>
      </c>
      <c r="L85" s="159" t="s">
        <v>98</v>
      </c>
      <c r="M85" s="151"/>
      <c r="N85" s="151"/>
      <c r="O85" s="151"/>
      <c r="P85" s="152" t="s">
        <v>109</v>
      </c>
      <c r="Q85" s="153" t="s">
        <v>437</v>
      </c>
      <c r="R85" s="151" t="s">
        <v>124</v>
      </c>
      <c r="S85" s="151" t="s">
        <v>126</v>
      </c>
      <c r="T85" s="151">
        <v>8</v>
      </c>
      <c r="U85" s="152" t="s">
        <v>109</v>
      </c>
      <c r="V85" s="311" t="s">
        <v>340</v>
      </c>
      <c r="W85" s="154" t="s">
        <v>98</v>
      </c>
      <c r="X85" s="154">
        <v>3</v>
      </c>
      <c r="Y85" s="154">
        <f t="shared" si="7"/>
        <v>15</v>
      </c>
      <c r="Z85" s="154">
        <v>11</v>
      </c>
      <c r="AA85" s="155" t="s">
        <v>106</v>
      </c>
    </row>
    <row r="86" spans="1:27" ht="12.75">
      <c r="A86" s="18">
        <v>76</v>
      </c>
      <c r="B86" s="147" t="s">
        <v>1069</v>
      </c>
      <c r="C86" s="401"/>
      <c r="D86" s="148" t="s">
        <v>128</v>
      </c>
      <c r="E86" s="149">
        <v>227</v>
      </c>
      <c r="F86" s="482" t="s">
        <v>436</v>
      </c>
      <c r="G86" s="483" t="str">
        <f t="shared" si="6"/>
        <v>00E3</v>
      </c>
      <c r="H86" s="156">
        <v>6</v>
      </c>
      <c r="I86" s="150" t="s">
        <v>177</v>
      </c>
      <c r="J86" s="305" t="s">
        <v>424</v>
      </c>
      <c r="K86" s="158">
        <v>8</v>
      </c>
      <c r="L86" s="159" t="s">
        <v>98</v>
      </c>
      <c r="M86" s="151"/>
      <c r="N86" s="151"/>
      <c r="O86" s="151"/>
      <c r="P86" s="152" t="s">
        <v>109</v>
      </c>
      <c r="Q86" s="153" t="s">
        <v>437</v>
      </c>
      <c r="R86" s="151" t="s">
        <v>124</v>
      </c>
      <c r="S86" s="151" t="s">
        <v>126</v>
      </c>
      <c r="T86" s="151">
        <v>9</v>
      </c>
      <c r="U86" s="152" t="s">
        <v>109</v>
      </c>
      <c r="V86" s="311" t="s">
        <v>340</v>
      </c>
      <c r="W86" s="154" t="s">
        <v>98</v>
      </c>
      <c r="X86" s="154">
        <v>3</v>
      </c>
      <c r="Y86" s="154">
        <f t="shared" si="7"/>
        <v>15</v>
      </c>
      <c r="Z86" s="154">
        <v>11</v>
      </c>
      <c r="AA86" s="155" t="s">
        <v>107</v>
      </c>
    </row>
    <row r="87" spans="1:27" ht="12.75">
      <c r="A87" s="18">
        <v>77</v>
      </c>
      <c r="B87" s="147" t="s">
        <v>1070</v>
      </c>
      <c r="C87" s="401"/>
      <c r="D87" s="148" t="s">
        <v>128</v>
      </c>
      <c r="E87" s="149">
        <v>253</v>
      </c>
      <c r="F87" s="482" t="s">
        <v>436</v>
      </c>
      <c r="G87" s="483" t="str">
        <f t="shared" si="6"/>
        <v>00FD</v>
      </c>
      <c r="H87" s="156">
        <v>6</v>
      </c>
      <c r="I87" s="150" t="s">
        <v>177</v>
      </c>
      <c r="J87" s="157" t="s">
        <v>425</v>
      </c>
      <c r="K87" s="158">
        <v>8</v>
      </c>
      <c r="L87" s="159" t="s">
        <v>98</v>
      </c>
      <c r="M87" s="151"/>
      <c r="N87" s="151"/>
      <c r="O87" s="151"/>
      <c r="P87" s="152" t="s">
        <v>109</v>
      </c>
      <c r="Q87" s="153" t="s">
        <v>437</v>
      </c>
      <c r="R87" s="151" t="s">
        <v>124</v>
      </c>
      <c r="S87" s="151" t="s">
        <v>126</v>
      </c>
      <c r="T87" s="151">
        <v>10</v>
      </c>
      <c r="U87" s="152" t="s">
        <v>109</v>
      </c>
      <c r="V87" s="311" t="s">
        <v>340</v>
      </c>
      <c r="W87" s="154" t="s">
        <v>98</v>
      </c>
      <c r="X87" s="154">
        <v>3</v>
      </c>
      <c r="Y87" s="154">
        <f t="shared" si="7"/>
        <v>16</v>
      </c>
      <c r="Z87" s="154">
        <v>12</v>
      </c>
      <c r="AA87" s="155" t="s">
        <v>106</v>
      </c>
    </row>
    <row r="88" spans="1:27" ht="12.75">
      <c r="A88" s="18">
        <v>78</v>
      </c>
      <c r="B88" s="147" t="s">
        <v>1071</v>
      </c>
      <c r="C88" s="401"/>
      <c r="D88" s="148" t="s">
        <v>128</v>
      </c>
      <c r="E88" s="149">
        <v>62</v>
      </c>
      <c r="F88" s="482" t="s">
        <v>436</v>
      </c>
      <c r="G88" s="483" t="str">
        <f t="shared" si="6"/>
        <v>003E</v>
      </c>
      <c r="H88" s="156">
        <v>6</v>
      </c>
      <c r="I88" s="150" t="s">
        <v>177</v>
      </c>
      <c r="J88" s="157" t="s">
        <v>426</v>
      </c>
      <c r="K88" s="158">
        <v>8</v>
      </c>
      <c r="L88" s="159" t="s">
        <v>98</v>
      </c>
      <c r="M88" s="151"/>
      <c r="N88" s="151"/>
      <c r="O88" s="151"/>
      <c r="P88" s="152" t="s">
        <v>109</v>
      </c>
      <c r="Q88" s="153" t="s">
        <v>437</v>
      </c>
      <c r="R88" s="151" t="s">
        <v>124</v>
      </c>
      <c r="S88" s="151" t="s">
        <v>126</v>
      </c>
      <c r="T88" s="151">
        <v>11</v>
      </c>
      <c r="U88" s="152" t="s">
        <v>109</v>
      </c>
      <c r="V88" s="311" t="s">
        <v>340</v>
      </c>
      <c r="W88" s="154" t="s">
        <v>98</v>
      </c>
      <c r="X88" s="154">
        <v>3</v>
      </c>
      <c r="Y88" s="154">
        <f t="shared" si="7"/>
        <v>16</v>
      </c>
      <c r="Z88" s="154">
        <v>12</v>
      </c>
      <c r="AA88" s="155" t="s">
        <v>107</v>
      </c>
    </row>
    <row r="89" spans="1:27" ht="12.75">
      <c r="A89" s="18">
        <v>79</v>
      </c>
      <c r="B89" s="147" t="s">
        <v>1072</v>
      </c>
      <c r="C89" s="401"/>
      <c r="D89" s="148" t="s">
        <v>128</v>
      </c>
      <c r="E89" s="149">
        <v>153</v>
      </c>
      <c r="F89" s="482" t="s">
        <v>436</v>
      </c>
      <c r="G89" s="483" t="str">
        <f t="shared" si="6"/>
        <v>0099</v>
      </c>
      <c r="H89" s="156">
        <v>6</v>
      </c>
      <c r="I89" s="150" t="s">
        <v>177</v>
      </c>
      <c r="J89" s="157" t="s">
        <v>427</v>
      </c>
      <c r="K89" s="158">
        <v>8</v>
      </c>
      <c r="L89" s="159" t="s">
        <v>98</v>
      </c>
      <c r="M89" s="151"/>
      <c r="N89" s="151"/>
      <c r="O89" s="151"/>
      <c r="P89" s="152" t="s">
        <v>109</v>
      </c>
      <c r="Q89" s="153" t="s">
        <v>437</v>
      </c>
      <c r="R89" s="151" t="s">
        <v>124</v>
      </c>
      <c r="S89" s="151" t="s">
        <v>126</v>
      </c>
      <c r="T89" s="151">
        <v>12</v>
      </c>
      <c r="U89" s="152" t="s">
        <v>109</v>
      </c>
      <c r="V89" s="311" t="s">
        <v>340</v>
      </c>
      <c r="W89" s="154" t="s">
        <v>98</v>
      </c>
      <c r="X89" s="154">
        <v>3</v>
      </c>
      <c r="Y89" s="154">
        <f t="shared" si="7"/>
        <v>17</v>
      </c>
      <c r="Z89" s="154">
        <v>13</v>
      </c>
      <c r="AA89" s="155" t="s">
        <v>106</v>
      </c>
    </row>
    <row r="90" spans="1:27" ht="12.75">
      <c r="A90" s="18">
        <v>80</v>
      </c>
      <c r="B90" s="147" t="s">
        <v>1073</v>
      </c>
      <c r="C90" s="401"/>
      <c r="D90" s="148" t="s">
        <v>128</v>
      </c>
      <c r="E90" s="149">
        <v>106</v>
      </c>
      <c r="F90" s="482" t="s">
        <v>436</v>
      </c>
      <c r="G90" s="483" t="str">
        <f t="shared" si="6"/>
        <v>006A</v>
      </c>
      <c r="H90" s="156">
        <v>6</v>
      </c>
      <c r="I90" s="150" t="s">
        <v>177</v>
      </c>
      <c r="J90" s="157" t="s">
        <v>428</v>
      </c>
      <c r="K90" s="158">
        <v>8</v>
      </c>
      <c r="L90" s="159" t="s">
        <v>98</v>
      </c>
      <c r="M90" s="151"/>
      <c r="N90" s="151"/>
      <c r="O90" s="151"/>
      <c r="P90" s="152" t="s">
        <v>109</v>
      </c>
      <c r="Q90" s="153" t="s">
        <v>437</v>
      </c>
      <c r="R90" s="151" t="s">
        <v>124</v>
      </c>
      <c r="S90" s="151" t="s">
        <v>127</v>
      </c>
      <c r="T90" s="151">
        <v>7</v>
      </c>
      <c r="U90" s="152" t="s">
        <v>109</v>
      </c>
      <c r="V90" s="311" t="s">
        <v>340</v>
      </c>
      <c r="W90" s="154" t="s">
        <v>98</v>
      </c>
      <c r="X90" s="154">
        <v>3</v>
      </c>
      <c r="Y90" s="154">
        <f t="shared" si="7"/>
        <v>17</v>
      </c>
      <c r="Z90" s="154">
        <v>13</v>
      </c>
      <c r="AA90" s="155" t="s">
        <v>107</v>
      </c>
    </row>
    <row r="91" spans="1:27" ht="12.75">
      <c r="A91" s="18">
        <v>81</v>
      </c>
      <c r="B91" s="147" t="s">
        <v>1074</v>
      </c>
      <c r="C91" s="401"/>
      <c r="D91" s="148" t="s">
        <v>128</v>
      </c>
      <c r="E91" s="149">
        <v>252</v>
      </c>
      <c r="F91" s="482" t="s">
        <v>436</v>
      </c>
      <c r="G91" s="483" t="str">
        <f t="shared" si="6"/>
        <v>00FC</v>
      </c>
      <c r="H91" s="156">
        <v>6</v>
      </c>
      <c r="I91" s="150" t="s">
        <v>177</v>
      </c>
      <c r="J91" s="157" t="s">
        <v>429</v>
      </c>
      <c r="K91" s="158">
        <v>8</v>
      </c>
      <c r="L91" s="159" t="s">
        <v>98</v>
      </c>
      <c r="M91" s="151"/>
      <c r="N91" s="151"/>
      <c r="O91" s="151"/>
      <c r="P91" s="152" t="s">
        <v>109</v>
      </c>
      <c r="Q91" s="153" t="s">
        <v>437</v>
      </c>
      <c r="R91" s="151" t="s">
        <v>124</v>
      </c>
      <c r="S91" s="151" t="s">
        <v>127</v>
      </c>
      <c r="T91" s="151">
        <v>8</v>
      </c>
      <c r="U91" s="152" t="s">
        <v>109</v>
      </c>
      <c r="V91" s="311" t="s">
        <v>340</v>
      </c>
      <c r="W91" s="154" t="s">
        <v>98</v>
      </c>
      <c r="X91" s="154">
        <v>3</v>
      </c>
      <c r="Y91" s="154">
        <f t="shared" si="7"/>
        <v>18</v>
      </c>
      <c r="Z91" s="154">
        <v>14</v>
      </c>
      <c r="AA91" s="155" t="s">
        <v>106</v>
      </c>
    </row>
    <row r="92" spans="1:27" ht="12.75">
      <c r="A92" s="18">
        <v>82</v>
      </c>
      <c r="B92" s="147" t="s">
        <v>1075</v>
      </c>
      <c r="C92" s="401"/>
      <c r="D92" s="148" t="s">
        <v>128</v>
      </c>
      <c r="E92" s="149">
        <v>104</v>
      </c>
      <c r="F92" s="482" t="s">
        <v>436</v>
      </c>
      <c r="G92" s="483" t="str">
        <f t="shared" si="6"/>
        <v>0068</v>
      </c>
      <c r="H92" s="156">
        <v>6</v>
      </c>
      <c r="I92" s="150" t="s">
        <v>177</v>
      </c>
      <c r="J92" s="157" t="s">
        <v>430</v>
      </c>
      <c r="K92" s="158">
        <v>8</v>
      </c>
      <c r="L92" s="159" t="s">
        <v>98</v>
      </c>
      <c r="M92" s="151"/>
      <c r="N92" s="151"/>
      <c r="O92" s="151"/>
      <c r="P92" s="152" t="s">
        <v>109</v>
      </c>
      <c r="Q92" s="153" t="s">
        <v>437</v>
      </c>
      <c r="R92" s="151" t="s">
        <v>124</v>
      </c>
      <c r="S92" s="151" t="s">
        <v>127</v>
      </c>
      <c r="T92" s="151">
        <v>9</v>
      </c>
      <c r="U92" s="152" t="s">
        <v>109</v>
      </c>
      <c r="V92" s="311" t="s">
        <v>340</v>
      </c>
      <c r="W92" s="154" t="s">
        <v>98</v>
      </c>
      <c r="X92" s="154">
        <v>3</v>
      </c>
      <c r="Y92" s="154">
        <f t="shared" si="7"/>
        <v>18</v>
      </c>
      <c r="Z92" s="154">
        <v>14</v>
      </c>
      <c r="AA92" s="155" t="s">
        <v>107</v>
      </c>
    </row>
    <row r="93" spans="1:27" ht="12.75">
      <c r="A93" s="18">
        <v>83</v>
      </c>
      <c r="B93" s="147" t="s">
        <v>1076</v>
      </c>
      <c r="C93" s="401"/>
      <c r="D93" s="148" t="s">
        <v>128</v>
      </c>
      <c r="E93" s="149">
        <v>271</v>
      </c>
      <c r="F93" s="482" t="s">
        <v>436</v>
      </c>
      <c r="G93" s="483" t="str">
        <f t="shared" si="6"/>
        <v>010F</v>
      </c>
      <c r="H93" s="156">
        <v>6</v>
      </c>
      <c r="I93" s="150" t="s">
        <v>177</v>
      </c>
      <c r="J93" s="157" t="s">
        <v>431</v>
      </c>
      <c r="K93" s="158">
        <v>8</v>
      </c>
      <c r="L93" s="159" t="s">
        <v>98</v>
      </c>
      <c r="M93" s="151"/>
      <c r="N93" s="151"/>
      <c r="O93" s="151"/>
      <c r="P93" s="152" t="s">
        <v>109</v>
      </c>
      <c r="Q93" s="153" t="s">
        <v>437</v>
      </c>
      <c r="R93" s="151" t="s">
        <v>124</v>
      </c>
      <c r="S93" s="151" t="s">
        <v>127</v>
      </c>
      <c r="T93" s="151">
        <v>10</v>
      </c>
      <c r="U93" s="152" t="s">
        <v>109</v>
      </c>
      <c r="V93" s="311" t="s">
        <v>340</v>
      </c>
      <c r="W93" s="154" t="s">
        <v>98</v>
      </c>
      <c r="X93" s="154">
        <v>3</v>
      </c>
      <c r="Y93" s="154">
        <f t="shared" si="7"/>
        <v>19</v>
      </c>
      <c r="Z93" s="154">
        <v>15</v>
      </c>
      <c r="AA93" s="155" t="s">
        <v>106</v>
      </c>
    </row>
    <row r="94" spans="1:27" ht="12.75">
      <c r="A94" s="18">
        <v>84</v>
      </c>
      <c r="B94" s="147" t="s">
        <v>1077</v>
      </c>
      <c r="C94" s="401"/>
      <c r="D94" s="148" t="s">
        <v>128</v>
      </c>
      <c r="E94" s="149">
        <v>225</v>
      </c>
      <c r="F94" s="482" t="s">
        <v>436</v>
      </c>
      <c r="G94" s="483" t="str">
        <f t="shared" si="6"/>
        <v>00E1</v>
      </c>
      <c r="H94" s="156">
        <v>6</v>
      </c>
      <c r="I94" s="150" t="s">
        <v>177</v>
      </c>
      <c r="J94" s="157" t="s">
        <v>432</v>
      </c>
      <c r="K94" s="158">
        <v>8</v>
      </c>
      <c r="L94" s="159" t="s">
        <v>98</v>
      </c>
      <c r="M94" s="151"/>
      <c r="N94" s="151"/>
      <c r="O94" s="151"/>
      <c r="P94" s="152" t="s">
        <v>109</v>
      </c>
      <c r="Q94" s="153" t="s">
        <v>437</v>
      </c>
      <c r="R94" s="151" t="s">
        <v>124</v>
      </c>
      <c r="S94" s="151" t="s">
        <v>127</v>
      </c>
      <c r="T94" s="151">
        <v>11</v>
      </c>
      <c r="U94" s="152" t="s">
        <v>109</v>
      </c>
      <c r="V94" s="311" t="s">
        <v>340</v>
      </c>
      <c r="W94" s="154" t="s">
        <v>98</v>
      </c>
      <c r="X94" s="154">
        <v>3</v>
      </c>
      <c r="Y94" s="154">
        <f t="shared" si="7"/>
        <v>19</v>
      </c>
      <c r="Z94" s="154">
        <v>15</v>
      </c>
      <c r="AA94" s="155" t="s">
        <v>107</v>
      </c>
    </row>
    <row r="95" spans="1:27" ht="12.75">
      <c r="A95" s="18">
        <v>85</v>
      </c>
      <c r="B95" s="147" t="s">
        <v>1078</v>
      </c>
      <c r="C95" s="401"/>
      <c r="D95" s="148" t="s">
        <v>128</v>
      </c>
      <c r="E95" s="149">
        <v>297</v>
      </c>
      <c r="F95" s="482" t="s">
        <v>436</v>
      </c>
      <c r="G95" s="483" t="str">
        <f t="shared" si="6"/>
        <v>0129</v>
      </c>
      <c r="H95" s="156">
        <v>6</v>
      </c>
      <c r="I95" s="150" t="s">
        <v>177</v>
      </c>
      <c r="J95" s="157" t="s">
        <v>433</v>
      </c>
      <c r="K95" s="158">
        <v>8</v>
      </c>
      <c r="L95" s="159" t="s">
        <v>98</v>
      </c>
      <c r="M95" s="151"/>
      <c r="N95" s="151"/>
      <c r="O95" s="151"/>
      <c r="P95" s="152" t="s">
        <v>110</v>
      </c>
      <c r="Q95" s="153" t="s">
        <v>437</v>
      </c>
      <c r="R95" s="151" t="s">
        <v>124</v>
      </c>
      <c r="S95" s="151" t="s">
        <v>127</v>
      </c>
      <c r="T95" s="151">
        <v>12</v>
      </c>
      <c r="U95" s="152" t="s">
        <v>109</v>
      </c>
      <c r="V95" s="311" t="s">
        <v>340</v>
      </c>
      <c r="W95" s="154" t="s">
        <v>98</v>
      </c>
      <c r="X95" s="154">
        <v>3</v>
      </c>
      <c r="Y95" s="154">
        <f t="shared" si="7"/>
        <v>20</v>
      </c>
      <c r="Z95" s="154">
        <v>16</v>
      </c>
      <c r="AA95" s="155" t="s">
        <v>106</v>
      </c>
    </row>
    <row r="96" spans="5:9" ht="12.75">
      <c r="E96" s="11"/>
      <c r="F96" s="10"/>
      <c r="G96" s="16"/>
      <c r="H96" s="5"/>
      <c r="I96" s="5"/>
    </row>
    <row r="97" ht="12.75">
      <c r="V97" s="9"/>
    </row>
    <row r="98" spans="28:30" ht="15">
      <c r="AB98" s="325"/>
      <c r="AC98" s="325"/>
      <c r="AD98" s="325"/>
    </row>
    <row r="99" spans="28:30" ht="15">
      <c r="AB99" s="325"/>
      <c r="AC99" s="325"/>
      <c r="AD99" s="325"/>
    </row>
  </sheetData>
  <sheetProtection/>
  <mergeCells count="9">
    <mergeCell ref="Q1:AA1"/>
    <mergeCell ref="Q2:U2"/>
    <mergeCell ref="B1:P1"/>
    <mergeCell ref="F3:G3"/>
    <mergeCell ref="V2:AA2"/>
    <mergeCell ref="D3:E3"/>
    <mergeCell ref="O2:P2"/>
    <mergeCell ref="I2:N2"/>
    <mergeCell ref="D2:G2"/>
  </mergeCells>
  <printOptions/>
  <pageMargins left="0.75" right="0.75" top="1" bottom="1" header="0.5" footer="0.5"/>
  <pageSetup fitToHeight="1" fitToWidth="1" horizontalDpi="600" verticalDpi="600" orientation="landscape" paperSize="8" scale="47" r:id="rId3"/>
  <headerFooter alignWithMargins="0">
    <oddHeader>&amp;L&amp;20LHCb&amp;C&amp;20&amp;A&amp;R&amp;20Ferney-Voltaire</oddHeader>
  </headerFooter>
  <rowBreaks count="1" manualBreakCount="1">
    <brk id="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effinger</dc:creator>
  <cp:keywords/>
  <dc:description/>
  <cp:lastModifiedBy>Ewald Effinger</cp:lastModifiedBy>
  <cp:lastPrinted>2015-04-15T08:02:12Z</cp:lastPrinted>
  <dcterms:created xsi:type="dcterms:W3CDTF">2007-12-10T09:57:37Z</dcterms:created>
  <dcterms:modified xsi:type="dcterms:W3CDTF">2015-07-10T12:37:10Z</dcterms:modified>
  <cp:category/>
  <cp:version/>
  <cp:contentType/>
  <cp:contentStatus/>
</cp:coreProperties>
</file>