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0"/>
  </bookViews>
  <sheets>
    <sheet name="BLM&amp;BPM Installation" sheetId="1" r:id="rId1"/>
  </sheets>
  <definedNames/>
  <calcPr fullCalcOnLoad="1"/>
</workbook>
</file>

<file path=xl/sharedStrings.xml><?xml version="1.0" encoding="utf-8"?>
<sst xmlns="http://schemas.openxmlformats.org/spreadsheetml/2006/main" count="157" uniqueCount="88">
  <si>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</si>
  <si>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</si>
  <si>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</si>
  <si>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</si>
  <si>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</si>
  <si>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</si>
  <si>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</si>
  <si>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</si>
  <si>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</si>
  <si>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</si>
  <si>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</si>
  <si>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</si>
  <si>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BEAM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</si>
  <si>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</si>
  <si>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</si>
  <si>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</si>
  <si>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</si>
  <si>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Test from surface</t>
  </si>
  <si>
    <t>Surface installation</t>
  </si>
  <si>
    <t>Weeks</t>
  </si>
  <si>
    <t>CFC installation and test</t>
  </si>
  <si>
    <t>SECTOR</t>
  </si>
  <si>
    <t>4 - 5</t>
  </si>
  <si>
    <t>Total</t>
  </si>
  <si>
    <t>Final test</t>
  </si>
  <si>
    <t>BL</t>
  </si>
  <si>
    <t>EM</t>
  </si>
  <si>
    <t>Mini-rack installation</t>
  </si>
  <si>
    <t>TS-EL</t>
  </si>
  <si>
    <t>Installation of fibre-optic patch panel</t>
  </si>
  <si>
    <t>Fibre-optic termination and test</t>
  </si>
  <si>
    <t>Support installation</t>
  </si>
  <si>
    <t>Chamber installation</t>
  </si>
  <si>
    <t>2 Persons</t>
  </si>
  <si>
    <t>LHC installation planning (Beam Loss  and BPM)</t>
  </si>
  <si>
    <t>22/3/2004</t>
  </si>
  <si>
    <t>Install chassis under quadrupole</t>
  </si>
  <si>
    <t>Connect BPM cables</t>
  </si>
  <si>
    <t>Test of chassis using local WorldFIP link</t>
  </si>
  <si>
    <t>Test of chassis using full WorldFIP link</t>
  </si>
  <si>
    <t>BLM Cable installation</t>
  </si>
  <si>
    <t>BLM cable connection to the chambers</t>
  </si>
  <si>
    <t>L. de Jonge</t>
  </si>
  <si>
    <t>J-C. Guillaume</t>
  </si>
  <si>
    <t>Connect fibre-optic cables</t>
  </si>
  <si>
    <t>EM Section</t>
  </si>
  <si>
    <t>Check of fibre-optic connection to the surface</t>
  </si>
  <si>
    <t>2/3 Persons</t>
  </si>
  <si>
    <t>Work Performed
by</t>
  </si>
  <si>
    <t>Installation
Step</t>
  </si>
  <si>
    <t>Description</t>
  </si>
  <si>
    <t>BL Section</t>
  </si>
  <si>
    <t>1 week per sector  (70 quads)</t>
  </si>
  <si>
    <r>
      <t xml:space="preserve">70 quads </t>
    </r>
    <r>
      <rPr>
        <b/>
        <sz val="10"/>
        <color indexed="40"/>
        <rFont val="Symbol"/>
        <family val="1"/>
      </rPr>
      <t>Þ</t>
    </r>
    <r>
      <rPr>
        <b/>
        <sz val="10"/>
        <color indexed="40"/>
        <rFont val="Arial"/>
        <family val="2"/>
      </rPr>
      <t xml:space="preserve"> 9 days (2 weeks)</t>
    </r>
  </si>
  <si>
    <r>
      <t xml:space="preserve">8 quads per day </t>
    </r>
    <r>
      <rPr>
        <b/>
        <sz val="10"/>
        <color indexed="40"/>
        <rFont val="Symbol"/>
        <family val="0"/>
      </rPr>
      <t>Þ</t>
    </r>
    <r>
      <rPr>
        <b/>
        <sz val="10"/>
        <color indexed="40"/>
        <rFont val="Arial"/>
        <family val="2"/>
      </rPr>
      <t xml:space="preserve"> 8 chassis, 64 coax cables, 64 optical patch cords</t>
    </r>
  </si>
  <si>
    <t>8 quads per day</t>
  </si>
  <si>
    <r>
      <t xml:space="preserve">70 quads </t>
    </r>
    <r>
      <rPr>
        <b/>
        <sz val="10"/>
        <color indexed="46"/>
        <rFont val="Symbol"/>
        <family val="1"/>
      </rPr>
      <t>Þ</t>
    </r>
    <r>
      <rPr>
        <b/>
        <sz val="10"/>
        <color indexed="46"/>
        <rFont val="Arial"/>
        <family val="2"/>
      </rPr>
      <t xml:space="preserve"> 9 days (2 weeks)</t>
    </r>
  </si>
  <si>
    <r>
      <t xml:space="preserve">4 quads per day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16 chambers</t>
    </r>
  </si>
  <si>
    <t>Check and number location</t>
  </si>
  <si>
    <r>
      <t xml:space="preserve">70 quads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420 chambres </t>
    </r>
    <r>
      <rPr>
        <b/>
        <sz val="10"/>
        <color indexed="12"/>
        <rFont val="Symbol"/>
        <family val="1"/>
      </rPr>
      <t>Þ</t>
    </r>
    <r>
      <rPr>
        <b/>
        <sz val="10"/>
        <color indexed="12"/>
        <rFont val="Arial"/>
        <family val="2"/>
      </rPr>
      <t xml:space="preserve"> 17.5 days (4 weeks)</t>
    </r>
  </si>
  <si>
    <r>
      <t xml:space="preserve">4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24 cables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</si>
  <si>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1680 cables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17.5 days (4 weeks)</t>
    </r>
  </si>
  <si>
    <r>
      <t xml:space="preserve">X quads per day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 patch panels &amp; X terminations</t>
    </r>
  </si>
  <si>
    <r>
      <t xml:space="preserve">70 quads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70 patch-panels &amp; XX terminations </t>
    </r>
    <r>
      <rPr>
        <b/>
        <sz val="10"/>
        <color indexed="10"/>
        <rFont val="Symbol"/>
        <family val="1"/>
      </rPr>
      <t>Þ</t>
    </r>
    <r>
      <rPr>
        <b/>
        <sz val="10"/>
        <color indexed="10"/>
        <rFont val="Arial"/>
        <family val="2"/>
      </rPr>
      <t xml:space="preserve"> XX days (X weeks)</t>
    </r>
  </si>
  <si>
    <t>External (BDI-EM)</t>
  </si>
  <si>
    <t>External (BDI-BL)</t>
  </si>
  <si>
    <t>1 week per Point</t>
  </si>
  <si>
    <t>EXT-BDI</t>
  </si>
  <si>
    <t>EXT-TS/EL</t>
  </si>
  <si>
    <t>Work</t>
  </si>
  <si>
    <t>Steps 2 - 4</t>
  </si>
  <si>
    <t>Steps 5 - 8</t>
  </si>
  <si>
    <t>Steps 9 - 11</t>
  </si>
  <si>
    <t>General Interconnections Works</t>
  </si>
  <si>
    <t>Step 1</t>
  </si>
  <si>
    <t>Step 21</t>
  </si>
  <si>
    <t>Step 15 - 20</t>
  </si>
  <si>
    <t>Step 12-14</t>
  </si>
  <si>
    <r>
      <t xml:space="preserve">8 quads per day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 8 CFC, 8 Alim, 18 optical patch cords</t>
    </r>
  </si>
  <si>
    <r>
      <t xml:space="preserve">70 quads </t>
    </r>
    <r>
      <rPr>
        <b/>
        <sz val="10"/>
        <color indexed="14"/>
        <rFont val="Symbol"/>
        <family val="0"/>
      </rPr>
      <t>Þ</t>
    </r>
    <r>
      <rPr>
        <b/>
        <sz val="10"/>
        <color indexed="14"/>
        <rFont val="Arial"/>
        <family val="2"/>
      </rPr>
      <t xml:space="preserve"> 9 days (2 weeks)</t>
    </r>
  </si>
  <si>
    <t>8 - 1</t>
  </si>
  <si>
    <t>7 - 8</t>
  </si>
  <si>
    <t>3 - 4</t>
  </si>
  <si>
    <t>5 - 6</t>
  </si>
  <si>
    <t>Man Weeks</t>
  </si>
  <si>
    <t>6 - 7</t>
  </si>
  <si>
    <t>2 - 3</t>
  </si>
  <si>
    <t>1 - 2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</si>
</sst>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51"/>
      <name val="Arial"/>
      <family val="2"/>
    </font>
    <font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5"/>
      <name val="Arial"/>
      <family val="2"/>
    </font>
    <font>
      <b/>
      <sz val="10"/>
      <color indexed="46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46"/>
      <name val="Arial"/>
      <family val="2"/>
    </font>
    <font>
      <b/>
      <sz val="10"/>
      <color indexed="40"/>
      <name val="Symbol"/>
      <family val="0"/>
    </font>
    <font>
      <b/>
      <sz val="10"/>
      <color indexed="46"/>
      <name val="Symbol"/>
      <family val="1"/>
    </font>
    <font>
      <b/>
      <sz val="10"/>
      <color indexed="12"/>
      <name val="Symbol"/>
      <family val="1"/>
    </font>
    <font>
      <b/>
      <sz val="10"/>
      <color indexed="10"/>
      <name val="Symbol"/>
      <family val="1"/>
    </font>
    <font>
      <sz val="10"/>
      <color indexed="49"/>
      <name val="Arial"/>
      <family val="2"/>
    </font>
    <font>
      <b/>
      <sz val="10"/>
      <color indexed="14"/>
      <name val="Symbol"/>
      <family val="0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/>
    </xf>
    <xf numFmtId="0" fontId="2" fillId="2" borderId="0" xfId="0" applyFont="1" applyFill="1" applyAlignment="1">
      <alignment horizontal="left"/>
    </xf>
    <xf numFmtId="0" fontId="14" fillId="0" borderId="0" xfId="0" applyFont="1" applyAlignment="1">
      <alignment/>
    </xf>
    <xf numFmtId="0" fontId="16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6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0" fillId="0" borderId="9" xfId="0" applyBorder="1" applyAlignment="1">
      <alignment/>
    </xf>
    <xf numFmtId="0" fontId="15" fillId="0" borderId="10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9" fillId="0" borderId="9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2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" fillId="4" borderId="15" xfId="0" applyFont="1" applyFill="1" applyBorder="1" applyAlignment="1">
      <alignment horizontal="left"/>
    </xf>
    <xf numFmtId="0" fontId="11" fillId="5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0" fillId="8" borderId="15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7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11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8"/>
  <sheetViews>
    <sheetView tabSelected="1" zoomScale="75" zoomScaleNormal="75" workbookViewId="0" topLeftCell="A10">
      <selection activeCell="J61" sqref="J61"/>
    </sheetView>
  </sheetViews>
  <sheetFormatPr defaultColWidth="9.140625" defaultRowHeight="12.75"/>
  <cols>
    <col min="1" max="1" width="7.7109375" style="30" customWidth="1"/>
    <col min="2" max="2" width="11.7109375" style="8" customWidth="1"/>
    <col min="3" max="3" width="0.9921875" style="8" customWidth="1"/>
    <col min="4" max="6" width="2.7109375" style="0" customWidth="1"/>
    <col min="7" max="7" width="2.7109375" style="8" customWidth="1"/>
    <col min="8" max="8" width="0.9921875" style="8" customWidth="1"/>
    <col min="9" max="12" width="2.7109375" style="0" customWidth="1"/>
    <col min="13" max="13" width="0.9921875" style="8" customWidth="1"/>
    <col min="14" max="17" width="2.7109375" style="0" customWidth="1"/>
    <col min="18" max="18" width="0.85546875" style="8" customWidth="1"/>
    <col min="19" max="21" width="2.7109375" style="0" customWidth="1"/>
    <col min="22" max="22" width="2.7109375" style="8" customWidth="1"/>
    <col min="23" max="23" width="1.1484375" style="8" customWidth="1"/>
    <col min="24" max="26" width="2.7109375" style="0" customWidth="1"/>
    <col min="27" max="27" width="2.7109375" style="8" customWidth="1"/>
    <col min="28" max="28" width="1.1484375" style="8" customWidth="1"/>
    <col min="29" max="31" width="2.7109375" style="0" customWidth="1"/>
    <col min="32" max="32" width="2.7109375" style="8" customWidth="1"/>
    <col min="33" max="33" width="0.9921875" style="8" customWidth="1"/>
    <col min="34" max="36" width="2.7109375" style="0" customWidth="1"/>
    <col min="37" max="37" width="2.7109375" style="8" customWidth="1"/>
    <col min="38" max="38" width="0.9921875" style="8" customWidth="1"/>
    <col min="39" max="41" width="2.7109375" style="0" customWidth="1"/>
    <col min="42" max="42" width="2.7109375" style="8" customWidth="1"/>
    <col min="43" max="43" width="11.00390625" style="0" customWidth="1"/>
    <col min="44" max="44" width="16.7109375" style="0" customWidth="1"/>
    <col min="45" max="45" width="10.8515625" style="19" customWidth="1"/>
    <col min="46" max="46" width="67.7109375" style="0" customWidth="1"/>
  </cols>
  <sheetData>
    <row r="1" spans="1:12" ht="18">
      <c r="A1" s="30" t="s">
        <v>35</v>
      </c>
      <c r="D1" s="1" t="s">
        <v>34</v>
      </c>
      <c r="K1" s="1"/>
      <c r="L1" s="1"/>
    </row>
    <row r="2" ht="13.5" thickBot="1"/>
    <row r="3" spans="1:46" ht="16.5" customHeight="1" thickBot="1">
      <c r="A3" s="30" t="s">
        <v>21</v>
      </c>
      <c r="B3" s="33"/>
      <c r="C3" s="167" t="s">
        <v>81</v>
      </c>
      <c r="D3" s="168"/>
      <c r="E3" s="168"/>
      <c r="F3" s="168"/>
      <c r="G3" s="169"/>
      <c r="H3" s="167" t="s">
        <v>80</v>
      </c>
      <c r="I3" s="168"/>
      <c r="J3" s="168"/>
      <c r="K3" s="168"/>
      <c r="L3" s="169"/>
      <c r="M3" s="167" t="s">
        <v>22</v>
      </c>
      <c r="N3" s="168"/>
      <c r="O3" s="168"/>
      <c r="P3" s="168"/>
      <c r="Q3" s="169"/>
      <c r="R3" s="167" t="s">
        <v>82</v>
      </c>
      <c r="S3" s="168"/>
      <c r="T3" s="168"/>
      <c r="U3" s="168"/>
      <c r="V3" s="169"/>
      <c r="W3" s="167" t="s">
        <v>83</v>
      </c>
      <c r="X3" s="168"/>
      <c r="Y3" s="168"/>
      <c r="Z3" s="168"/>
      <c r="AA3" s="169"/>
      <c r="AB3" s="167" t="s">
        <v>85</v>
      </c>
      <c r="AC3" s="168"/>
      <c r="AD3" s="168"/>
      <c r="AE3" s="168"/>
      <c r="AF3" s="169"/>
      <c r="AG3" s="167" t="s">
        <v>86</v>
      </c>
      <c r="AH3" s="168"/>
      <c r="AI3" s="168"/>
      <c r="AJ3" s="168"/>
      <c r="AK3" s="169"/>
      <c r="AL3" s="167" t="s">
        <v>87</v>
      </c>
      <c r="AM3" s="168"/>
      <c r="AN3" s="168"/>
      <c r="AO3" s="168"/>
      <c r="AP3" s="169"/>
      <c r="AR3" s="171" t="s">
        <v>48</v>
      </c>
      <c r="AS3" s="174" t="s">
        <v>49</v>
      </c>
      <c r="AT3" s="177" t="s">
        <v>50</v>
      </c>
    </row>
    <row r="4" spans="2:46" ht="13.5" thickTop="1">
      <c r="B4" s="34"/>
      <c r="C4" s="34"/>
      <c r="D4" s="35"/>
      <c r="E4" s="35"/>
      <c r="F4" s="35"/>
      <c r="G4" s="37"/>
      <c r="H4" s="37"/>
      <c r="I4" s="35"/>
      <c r="J4" s="35"/>
      <c r="K4" s="35"/>
      <c r="L4" s="35"/>
      <c r="M4" s="37"/>
      <c r="N4" s="35"/>
      <c r="O4" s="35"/>
      <c r="P4" s="35"/>
      <c r="Q4" s="35"/>
      <c r="R4" s="34"/>
      <c r="S4" s="35"/>
      <c r="T4" s="35"/>
      <c r="U4" s="35"/>
      <c r="V4" s="37"/>
      <c r="W4" s="37"/>
      <c r="X4" s="35"/>
      <c r="Y4" s="35"/>
      <c r="Z4" s="35"/>
      <c r="AA4" s="37"/>
      <c r="AB4" s="37"/>
      <c r="AC4" s="35"/>
      <c r="AD4" s="35"/>
      <c r="AE4" s="35"/>
      <c r="AF4" s="37"/>
      <c r="AG4" s="37"/>
      <c r="AH4" s="35"/>
      <c r="AI4" s="35"/>
      <c r="AJ4" s="35"/>
      <c r="AK4" s="37"/>
      <c r="AL4" s="37"/>
      <c r="AM4" s="35"/>
      <c r="AN4" s="35"/>
      <c r="AO4" s="35"/>
      <c r="AP4" s="51"/>
      <c r="AR4" s="172"/>
      <c r="AS4" s="175"/>
      <c r="AT4" s="178"/>
    </row>
    <row r="5" spans="2:46" ht="13.5" thickBot="1">
      <c r="B5" s="34"/>
      <c r="C5" s="34"/>
      <c r="D5" s="35"/>
      <c r="E5" s="35"/>
      <c r="F5" s="35"/>
      <c r="G5" s="37"/>
      <c r="H5" s="37"/>
      <c r="I5" s="35"/>
      <c r="J5" s="35"/>
      <c r="K5" s="35"/>
      <c r="L5" s="35"/>
      <c r="M5" s="37"/>
      <c r="N5" s="35"/>
      <c r="O5" s="35"/>
      <c r="P5" s="35"/>
      <c r="Q5" s="35"/>
      <c r="R5" s="34"/>
      <c r="S5" s="35"/>
      <c r="T5" s="35"/>
      <c r="U5" s="35"/>
      <c r="V5" s="37"/>
      <c r="W5" s="37"/>
      <c r="X5" s="35"/>
      <c r="Y5" s="35"/>
      <c r="Z5" s="35"/>
      <c r="AA5" s="37"/>
      <c r="AB5" s="37"/>
      <c r="AC5" s="35"/>
      <c r="AD5" s="35"/>
      <c r="AE5" s="35"/>
      <c r="AF5" s="37"/>
      <c r="AG5" s="37"/>
      <c r="AH5" s="35"/>
      <c r="AI5" s="35"/>
      <c r="AJ5" s="35"/>
      <c r="AK5" s="37"/>
      <c r="AL5" s="37"/>
      <c r="AM5" s="35"/>
      <c r="AN5" s="35"/>
      <c r="AO5" s="35"/>
      <c r="AP5" s="51"/>
      <c r="AR5" s="173"/>
      <c r="AS5" s="176"/>
      <c r="AT5" s="179"/>
    </row>
    <row r="6" spans="1:47" ht="12.75">
      <c r="A6" s="30">
        <v>2004</v>
      </c>
      <c r="B6" s="11" t="s">
        <v>3</v>
      </c>
      <c r="C6" s="34"/>
      <c r="D6" s="35"/>
      <c r="E6" s="35"/>
      <c r="F6" s="35"/>
      <c r="G6" s="36"/>
      <c r="H6" s="37"/>
      <c r="I6" s="35"/>
      <c r="J6" s="35"/>
      <c r="K6" s="35"/>
      <c r="L6" s="35"/>
      <c r="M6" s="54"/>
      <c r="N6" s="35"/>
      <c r="O6" s="35"/>
      <c r="P6" s="35"/>
      <c r="Q6" s="36"/>
      <c r="R6" s="34"/>
      <c r="S6" s="35"/>
      <c r="T6" s="35"/>
      <c r="U6" s="35"/>
      <c r="V6" s="36"/>
      <c r="W6" s="37"/>
      <c r="X6" s="35"/>
      <c r="Y6" s="35"/>
      <c r="Z6" s="35"/>
      <c r="AA6" s="36"/>
      <c r="AB6" s="37"/>
      <c r="AC6" s="35"/>
      <c r="AD6" s="35"/>
      <c r="AE6" s="35"/>
      <c r="AF6" s="36"/>
      <c r="AG6" s="37"/>
      <c r="AH6" s="35"/>
      <c r="AI6" s="35"/>
      <c r="AJ6" s="35"/>
      <c r="AK6" s="36"/>
      <c r="AL6" s="37"/>
      <c r="AM6" s="35"/>
      <c r="AN6" s="35"/>
      <c r="AO6" s="35"/>
      <c r="AP6" s="38"/>
      <c r="AR6" s="77" t="s">
        <v>51</v>
      </c>
      <c r="AS6" s="78">
        <v>1</v>
      </c>
      <c r="AT6" s="79" t="s">
        <v>58</v>
      </c>
      <c r="AU6" s="62"/>
    </row>
    <row r="7" spans="2:47" ht="13.5" thickBot="1">
      <c r="B7" s="11" t="s">
        <v>4</v>
      </c>
      <c r="C7" s="34"/>
      <c r="D7" s="35"/>
      <c r="E7" s="35"/>
      <c r="F7" s="35"/>
      <c r="G7" s="36"/>
      <c r="H7" s="37"/>
      <c r="I7" s="35"/>
      <c r="J7" s="35"/>
      <c r="K7" s="35"/>
      <c r="L7" s="35"/>
      <c r="M7" s="54"/>
      <c r="N7" s="35"/>
      <c r="O7" s="35"/>
      <c r="P7" s="35"/>
      <c r="Q7" s="36"/>
      <c r="R7" s="34"/>
      <c r="S7" s="35"/>
      <c r="T7" s="35"/>
      <c r="U7" s="35"/>
      <c r="V7" s="36"/>
      <c r="W7" s="37"/>
      <c r="X7" s="35"/>
      <c r="Y7" s="35"/>
      <c r="Z7" s="35"/>
      <c r="AA7" s="36"/>
      <c r="AB7" s="37"/>
      <c r="AC7" s="35"/>
      <c r="AD7" s="35"/>
      <c r="AE7" s="35"/>
      <c r="AF7" s="36"/>
      <c r="AG7" s="37"/>
      <c r="AH7" s="35"/>
      <c r="AI7" s="35"/>
      <c r="AJ7" s="35"/>
      <c r="AK7" s="36"/>
      <c r="AL7" s="37"/>
      <c r="AM7" s="35"/>
      <c r="AN7" s="35"/>
      <c r="AO7" s="35"/>
      <c r="AP7" s="38"/>
      <c r="AR7" s="95" t="s">
        <v>33</v>
      </c>
      <c r="AS7" s="45"/>
      <c r="AT7" s="81" t="s">
        <v>52</v>
      </c>
      <c r="AU7" s="62"/>
    </row>
    <row r="8" spans="2:46" s="40" customFormat="1" ht="13.5" thickBot="1">
      <c r="B8" s="11" t="s">
        <v>5</v>
      </c>
      <c r="G8" s="33"/>
      <c r="M8" s="55"/>
      <c r="Q8" s="33"/>
      <c r="V8" s="33"/>
      <c r="AA8" s="33"/>
      <c r="AF8" s="33"/>
      <c r="AK8" s="33"/>
      <c r="AP8" s="33"/>
      <c r="AQ8" s="39"/>
      <c r="AR8" s="108"/>
      <c r="AS8" s="37"/>
      <c r="AT8" s="109"/>
    </row>
    <row r="9" spans="2:48" ht="12.75">
      <c r="B9" s="11" t="s">
        <v>6</v>
      </c>
      <c r="G9" s="11"/>
      <c r="M9" s="53"/>
      <c r="Q9" s="11"/>
      <c r="V9" s="11"/>
      <c r="AA9" s="11"/>
      <c r="AF9" s="11"/>
      <c r="AK9" s="11"/>
      <c r="AP9" s="11"/>
      <c r="AQ9" s="7"/>
      <c r="AR9" s="77" t="s">
        <v>65</v>
      </c>
      <c r="AS9" s="82">
        <v>2</v>
      </c>
      <c r="AT9" s="83" t="s">
        <v>31</v>
      </c>
      <c r="AU9" s="20"/>
      <c r="AV9" s="20"/>
    </row>
    <row r="10" spans="2:50" ht="12.75">
      <c r="B10" s="11" t="s">
        <v>7</v>
      </c>
      <c r="G10" s="11"/>
      <c r="M10" s="53"/>
      <c r="Q10" s="11"/>
      <c r="V10" s="11"/>
      <c r="AA10" s="11"/>
      <c r="AF10" s="11"/>
      <c r="AK10" s="11"/>
      <c r="AP10" s="11"/>
      <c r="AR10" s="96" t="s">
        <v>33</v>
      </c>
      <c r="AS10" s="85">
        <v>3</v>
      </c>
      <c r="AT10" s="86" t="s">
        <v>32</v>
      </c>
      <c r="AU10" s="20"/>
      <c r="AV10" s="20"/>
      <c r="AW10" s="20"/>
      <c r="AX10" s="20"/>
    </row>
    <row r="11" spans="2:48" ht="12.75">
      <c r="B11" s="11" t="s">
        <v>8</v>
      </c>
      <c r="D11" s="7"/>
      <c r="E11" s="7"/>
      <c r="F11" s="7"/>
      <c r="G11" s="13"/>
      <c r="H11" s="16"/>
      <c r="I11" s="7"/>
      <c r="J11" s="7"/>
      <c r="K11" s="7"/>
      <c r="L11" s="7"/>
      <c r="M11" s="56"/>
      <c r="N11" s="7"/>
      <c r="O11" s="7"/>
      <c r="P11" s="7"/>
      <c r="Q11" s="13"/>
      <c r="S11" s="7"/>
      <c r="T11" s="7"/>
      <c r="U11" s="7"/>
      <c r="V11" s="13"/>
      <c r="W11" s="16"/>
      <c r="X11" s="7"/>
      <c r="Y11" s="7"/>
      <c r="Z11" s="7"/>
      <c r="AA11" s="13"/>
      <c r="AB11" s="16"/>
      <c r="AC11" s="7"/>
      <c r="AD11" s="7"/>
      <c r="AE11" s="7"/>
      <c r="AF11" s="13"/>
      <c r="AG11" s="16"/>
      <c r="AH11" s="7"/>
      <c r="AI11" s="7"/>
      <c r="AJ11" s="7"/>
      <c r="AK11" s="13"/>
      <c r="AL11" s="16"/>
      <c r="AM11" s="7"/>
      <c r="AN11" s="7"/>
      <c r="AO11" s="7"/>
      <c r="AP11" s="13"/>
      <c r="AR11" s="84"/>
      <c r="AS11" s="85">
        <v>4</v>
      </c>
      <c r="AT11" s="86" t="s">
        <v>27</v>
      </c>
      <c r="AU11" s="20"/>
      <c r="AV11" s="20"/>
    </row>
    <row r="12" spans="2:50" ht="12.75">
      <c r="B12" s="11" t="s">
        <v>9</v>
      </c>
      <c r="G12" s="11"/>
      <c r="M12" s="53"/>
      <c r="Q12" s="11"/>
      <c r="V12" s="11"/>
      <c r="AA12" s="11"/>
      <c r="AF12" s="11"/>
      <c r="AK12" s="11"/>
      <c r="AP12" s="11"/>
      <c r="AR12" s="84"/>
      <c r="AS12" s="44"/>
      <c r="AT12" s="87" t="s">
        <v>57</v>
      </c>
      <c r="AU12" s="20"/>
      <c r="AV12" s="20"/>
      <c r="AW12" s="20"/>
      <c r="AX12" s="20"/>
    </row>
    <row r="13" spans="2:50" ht="13.5" thickBot="1">
      <c r="B13" s="11" t="s">
        <v>10</v>
      </c>
      <c r="G13" s="11"/>
      <c r="M13" s="53"/>
      <c r="Q13" s="11"/>
      <c r="V13" s="11"/>
      <c r="AA13" s="11"/>
      <c r="AF13" s="11"/>
      <c r="AK13" s="11"/>
      <c r="AP13" s="11"/>
      <c r="AR13" s="80"/>
      <c r="AS13" s="45"/>
      <c r="AT13" s="88" t="s">
        <v>59</v>
      </c>
      <c r="AV13" s="20"/>
      <c r="AW13" s="20"/>
      <c r="AX13" s="20"/>
    </row>
    <row r="14" spans="1:50" ht="13.5" thickBot="1">
      <c r="A14" s="31"/>
      <c r="B14" s="12" t="s">
        <v>11</v>
      </c>
      <c r="C14" s="10"/>
      <c r="D14" s="10"/>
      <c r="E14" s="10"/>
      <c r="F14" s="10"/>
      <c r="G14" s="12"/>
      <c r="H14" s="10"/>
      <c r="I14" s="10"/>
      <c r="J14" s="10"/>
      <c r="K14" s="10"/>
      <c r="L14" s="10"/>
      <c r="M14" s="57"/>
      <c r="N14" s="10"/>
      <c r="O14" s="10"/>
      <c r="P14" s="10"/>
      <c r="Q14" s="12"/>
      <c r="R14" s="10"/>
      <c r="S14" s="10"/>
      <c r="T14" s="10"/>
      <c r="U14" s="10"/>
      <c r="V14" s="12"/>
      <c r="W14" s="10"/>
      <c r="X14" s="10"/>
      <c r="Y14" s="10"/>
      <c r="Z14" s="10"/>
      <c r="AA14" s="12"/>
      <c r="AB14" s="10"/>
      <c r="AC14" s="10"/>
      <c r="AD14" s="10"/>
      <c r="AE14" s="10"/>
      <c r="AF14" s="12"/>
      <c r="AG14" s="10"/>
      <c r="AH14" s="10"/>
      <c r="AI14" s="10"/>
      <c r="AJ14" s="10"/>
      <c r="AK14" s="12"/>
      <c r="AL14" s="10"/>
      <c r="AM14" s="10"/>
      <c r="AN14" s="10"/>
      <c r="AO14" s="10"/>
      <c r="AP14" s="12"/>
      <c r="AR14" s="84"/>
      <c r="AS14" s="44"/>
      <c r="AT14" s="107"/>
      <c r="AU14" s="2"/>
      <c r="AV14" s="2"/>
      <c r="AW14" s="2"/>
      <c r="AX14" s="2"/>
    </row>
    <row r="15" spans="1:50" ht="12.75">
      <c r="A15" s="30">
        <v>2005</v>
      </c>
      <c r="B15" s="8" t="s">
        <v>0</v>
      </c>
      <c r="C15" s="152"/>
      <c r="G15" s="11"/>
      <c r="M15" s="53"/>
      <c r="Q15" s="11"/>
      <c r="V15" s="11"/>
      <c r="AA15" s="11"/>
      <c r="AF15" s="11"/>
      <c r="AK15" s="11"/>
      <c r="AP15" s="11"/>
      <c r="AR15" s="77" t="s">
        <v>28</v>
      </c>
      <c r="AS15" s="89">
        <v>5</v>
      </c>
      <c r="AT15" s="90" t="s">
        <v>40</v>
      </c>
      <c r="AU15" s="2"/>
      <c r="AV15" s="2"/>
      <c r="AW15" s="2"/>
      <c r="AX15" s="2"/>
    </row>
    <row r="16" spans="2:50" ht="12.75">
      <c r="B16" s="8" t="s">
        <v>1</v>
      </c>
      <c r="C16" s="153"/>
      <c r="G16" s="11"/>
      <c r="M16" s="53"/>
      <c r="Q16" s="11"/>
      <c r="V16" s="11"/>
      <c r="AA16" s="11"/>
      <c r="AF16" s="11"/>
      <c r="AK16" s="11"/>
      <c r="AP16" s="11"/>
      <c r="AR16" s="105" t="s">
        <v>43</v>
      </c>
      <c r="AS16" s="91">
        <v>6</v>
      </c>
      <c r="AT16" s="92" t="s">
        <v>41</v>
      </c>
      <c r="AU16" s="2"/>
      <c r="AV16" s="2"/>
      <c r="AX16" s="2"/>
    </row>
    <row r="17" spans="2:48" ht="13.5" thickBot="1">
      <c r="B17" s="8" t="s">
        <v>2</v>
      </c>
      <c r="C17" s="153"/>
      <c r="G17" s="11"/>
      <c r="M17" s="53"/>
      <c r="Q17" s="11"/>
      <c r="V17" s="11"/>
      <c r="AA17" s="11"/>
      <c r="AF17" s="11"/>
      <c r="AK17" s="11"/>
      <c r="AP17" s="11"/>
      <c r="AR17" s="164" t="s">
        <v>33</v>
      </c>
      <c r="AS17" s="44"/>
      <c r="AT17" s="93" t="s">
        <v>60</v>
      </c>
      <c r="AU17" s="2"/>
      <c r="AV17" s="2"/>
    </row>
    <row r="18" spans="2:46" ht="13.5" thickBot="1">
      <c r="B18" s="8" t="s">
        <v>3</v>
      </c>
      <c r="C18" s="153"/>
      <c r="G18" s="158"/>
      <c r="H18" s="152"/>
      <c r="M18" s="53"/>
      <c r="Q18" s="11"/>
      <c r="V18" s="11"/>
      <c r="AA18" s="11"/>
      <c r="AF18" s="11"/>
      <c r="AK18" s="11"/>
      <c r="AP18" s="11"/>
      <c r="AR18" s="80"/>
      <c r="AS18" s="45"/>
      <c r="AT18" s="94" t="s">
        <v>61</v>
      </c>
    </row>
    <row r="19" spans="2:51" ht="13.5" thickBot="1">
      <c r="B19" s="8" t="s">
        <v>4</v>
      </c>
      <c r="C19" s="153"/>
      <c r="D19" s="42"/>
      <c r="E19" s="42"/>
      <c r="F19" s="42"/>
      <c r="G19" s="49"/>
      <c r="H19" s="161"/>
      <c r="I19" s="19"/>
      <c r="J19" s="19"/>
      <c r="K19" s="19"/>
      <c r="L19" s="19"/>
      <c r="M19" s="58"/>
      <c r="N19" s="19"/>
      <c r="O19" s="19"/>
      <c r="P19" s="19"/>
      <c r="Q19" s="43"/>
      <c r="R19" s="44"/>
      <c r="S19" s="19"/>
      <c r="T19" s="19"/>
      <c r="U19" s="19"/>
      <c r="V19" s="43"/>
      <c r="W19" s="44"/>
      <c r="X19" s="19"/>
      <c r="Y19" s="19"/>
      <c r="Z19" s="19"/>
      <c r="AA19" s="43"/>
      <c r="AB19" s="44"/>
      <c r="AC19" s="19"/>
      <c r="AD19" s="19"/>
      <c r="AE19" s="19"/>
      <c r="AF19" s="43"/>
      <c r="AG19" s="44"/>
      <c r="AH19" s="19"/>
      <c r="AI19" s="19"/>
      <c r="AJ19" s="19"/>
      <c r="AK19" s="43"/>
      <c r="AL19" s="44"/>
      <c r="AM19" s="19"/>
      <c r="AN19" s="19"/>
      <c r="AO19" s="19"/>
      <c r="AP19" s="43"/>
      <c r="AR19" s="84"/>
      <c r="AS19" s="106"/>
      <c r="AT19" s="110"/>
      <c r="AU19" s="4"/>
      <c r="AV19" s="4"/>
      <c r="AW19" s="4"/>
      <c r="AX19" s="4"/>
      <c r="AY19" s="4"/>
    </row>
    <row r="20" spans="2:46" ht="13.5" thickBot="1">
      <c r="B20" s="8" t="s">
        <v>5</v>
      </c>
      <c r="C20" s="153"/>
      <c r="D20" s="49"/>
      <c r="E20" s="49"/>
      <c r="F20" s="49"/>
      <c r="G20" s="49"/>
      <c r="H20" s="161"/>
      <c r="I20" s="49"/>
      <c r="J20" s="49"/>
      <c r="K20" s="49"/>
      <c r="L20" s="49"/>
      <c r="M20" s="58"/>
      <c r="N20" s="19"/>
      <c r="O20" s="19"/>
      <c r="P20" s="19"/>
      <c r="Q20" s="43"/>
      <c r="R20" s="44"/>
      <c r="S20" s="19"/>
      <c r="T20" s="19"/>
      <c r="U20" s="19"/>
      <c r="V20" s="43"/>
      <c r="W20" s="44"/>
      <c r="X20" s="19"/>
      <c r="Y20" s="19"/>
      <c r="Z20" s="19"/>
      <c r="AA20" s="43"/>
      <c r="AB20" s="44"/>
      <c r="AC20" s="19"/>
      <c r="AD20" s="19"/>
      <c r="AE20" s="19"/>
      <c r="AF20" s="43"/>
      <c r="AG20" s="44"/>
      <c r="AH20" s="19"/>
      <c r="AI20" s="19"/>
      <c r="AJ20" s="19"/>
      <c r="AK20" s="43"/>
      <c r="AL20" s="44"/>
      <c r="AM20" s="19"/>
      <c r="AN20" s="19"/>
      <c r="AO20" s="19"/>
      <c r="AP20" s="43"/>
      <c r="AR20" s="77" t="s">
        <v>28</v>
      </c>
      <c r="AS20" s="91">
        <v>7</v>
      </c>
      <c r="AT20" s="92" t="s">
        <v>29</v>
      </c>
    </row>
    <row r="21" spans="2:51" ht="13.5" thickBot="1">
      <c r="B21" s="8" t="s">
        <v>6</v>
      </c>
      <c r="C21" s="153"/>
      <c r="D21" s="49"/>
      <c r="E21" s="49"/>
      <c r="F21" s="49"/>
      <c r="G21" s="49"/>
      <c r="H21" s="161"/>
      <c r="I21" s="49"/>
      <c r="J21" s="49"/>
      <c r="K21" s="49"/>
      <c r="L21" s="49"/>
      <c r="M21" s="163"/>
      <c r="N21" s="19"/>
      <c r="O21" s="19"/>
      <c r="P21" s="19"/>
      <c r="Q21" s="43"/>
      <c r="R21" s="44"/>
      <c r="S21" s="19"/>
      <c r="T21" s="19"/>
      <c r="U21" s="19"/>
      <c r="V21" s="43"/>
      <c r="W21" s="44"/>
      <c r="X21" s="19"/>
      <c r="Y21" s="19"/>
      <c r="Z21" s="19"/>
      <c r="AA21" s="43"/>
      <c r="AB21" s="44"/>
      <c r="AC21" s="19"/>
      <c r="AD21" s="19"/>
      <c r="AE21" s="19"/>
      <c r="AF21" s="43"/>
      <c r="AG21" s="44"/>
      <c r="AH21" s="19"/>
      <c r="AI21" s="19"/>
      <c r="AJ21" s="19"/>
      <c r="AK21" s="43"/>
      <c r="AL21" s="44"/>
      <c r="AM21" s="19"/>
      <c r="AN21" s="19"/>
      <c r="AO21" s="19"/>
      <c r="AP21" s="43"/>
      <c r="AQ21" s="53"/>
      <c r="AR21" s="105" t="s">
        <v>42</v>
      </c>
      <c r="AS21" s="91">
        <v>8</v>
      </c>
      <c r="AT21" s="92" t="s">
        <v>30</v>
      </c>
      <c r="AU21" s="4"/>
      <c r="AV21" s="4"/>
      <c r="AW21" s="4"/>
      <c r="AX21" s="4"/>
      <c r="AY21" s="4"/>
    </row>
    <row r="22" spans="2:51" ht="13.5" thickBot="1">
      <c r="B22" s="8" t="s">
        <v>7</v>
      </c>
      <c r="C22" s="153"/>
      <c r="D22" s="150">
        <v>1</v>
      </c>
      <c r="E22" s="148">
        <v>1</v>
      </c>
      <c r="F22" s="147">
        <v>4</v>
      </c>
      <c r="G22" s="159"/>
      <c r="H22" s="161"/>
      <c r="I22" s="150">
        <v>1</v>
      </c>
      <c r="J22" s="148">
        <v>1</v>
      </c>
      <c r="K22" s="147">
        <v>4</v>
      </c>
      <c r="L22" s="159"/>
      <c r="M22" s="161"/>
      <c r="N22" s="19"/>
      <c r="O22" s="19"/>
      <c r="P22" s="19"/>
      <c r="Q22" s="43"/>
      <c r="R22" s="44"/>
      <c r="S22" s="19"/>
      <c r="T22" s="19"/>
      <c r="U22" s="19"/>
      <c r="V22" s="43"/>
      <c r="W22" s="44"/>
      <c r="X22" s="19"/>
      <c r="Y22" s="19"/>
      <c r="Z22" s="19"/>
      <c r="AA22" s="43"/>
      <c r="AB22" s="44"/>
      <c r="AC22" s="19"/>
      <c r="AD22" s="19"/>
      <c r="AE22" s="19"/>
      <c r="AF22" s="43"/>
      <c r="AG22" s="44"/>
      <c r="AH22" s="19"/>
      <c r="AI22" s="19"/>
      <c r="AJ22" s="19"/>
      <c r="AK22" s="43"/>
      <c r="AL22" s="44"/>
      <c r="AM22" s="19"/>
      <c r="AN22" s="19"/>
      <c r="AO22" s="19"/>
      <c r="AP22" s="43"/>
      <c r="AR22" s="164" t="s">
        <v>33</v>
      </c>
      <c r="AS22" s="44"/>
      <c r="AT22" s="93" t="s">
        <v>62</v>
      </c>
      <c r="AU22" s="4"/>
      <c r="AV22" s="4"/>
      <c r="AW22" s="4"/>
      <c r="AX22" s="4"/>
      <c r="AY22" s="4"/>
    </row>
    <row r="23" spans="2:51" ht="13.5" thickBot="1">
      <c r="B23" s="8" t="s">
        <v>8</v>
      </c>
      <c r="C23" s="154"/>
      <c r="D23" s="151">
        <v>4</v>
      </c>
      <c r="E23" s="157">
        <v>2</v>
      </c>
      <c r="F23" s="155">
        <v>2</v>
      </c>
      <c r="G23" s="160">
        <v>2</v>
      </c>
      <c r="H23" s="162"/>
      <c r="I23" s="151">
        <v>4</v>
      </c>
      <c r="J23" s="157">
        <v>2</v>
      </c>
      <c r="K23" s="155">
        <v>2</v>
      </c>
      <c r="L23" s="160">
        <v>2</v>
      </c>
      <c r="M23" s="161"/>
      <c r="N23" s="19"/>
      <c r="O23" s="19"/>
      <c r="P23" s="19"/>
      <c r="Q23" s="43"/>
      <c r="R23" s="44"/>
      <c r="S23" s="19"/>
      <c r="T23" s="19"/>
      <c r="U23" s="19"/>
      <c r="V23" s="43"/>
      <c r="W23" s="44"/>
      <c r="X23" s="19"/>
      <c r="Y23" s="19"/>
      <c r="Z23" s="19"/>
      <c r="AA23" s="43"/>
      <c r="AB23" s="44"/>
      <c r="AC23" s="19"/>
      <c r="AD23" s="19"/>
      <c r="AE23" s="19"/>
      <c r="AF23" s="43"/>
      <c r="AG23" s="44"/>
      <c r="AH23" s="19"/>
      <c r="AI23" s="19"/>
      <c r="AJ23" s="19"/>
      <c r="AK23" s="43"/>
      <c r="AL23" s="44"/>
      <c r="AM23" s="19"/>
      <c r="AN23" s="19"/>
      <c r="AO23" s="19"/>
      <c r="AP23" s="43"/>
      <c r="AR23" s="80"/>
      <c r="AS23" s="45"/>
      <c r="AT23" s="94" t="s">
        <v>63</v>
      </c>
      <c r="AU23" s="4"/>
      <c r="AV23" s="4"/>
      <c r="AW23" s="4"/>
      <c r="AX23" s="4"/>
      <c r="AY23" s="4"/>
    </row>
    <row r="24" spans="2:50" ht="13.5" thickBot="1">
      <c r="B24" s="11" t="s">
        <v>9</v>
      </c>
      <c r="D24" s="44"/>
      <c r="E24" s="44"/>
      <c r="F24" s="44"/>
      <c r="G24" s="11"/>
      <c r="H24" s="44"/>
      <c r="I24" s="44"/>
      <c r="J24" s="44"/>
      <c r="K24" s="44"/>
      <c r="L24" s="44"/>
      <c r="M24" s="161"/>
      <c r="N24" s="19"/>
      <c r="O24" s="19"/>
      <c r="P24" s="19"/>
      <c r="Q24" s="44"/>
      <c r="R24" s="163"/>
      <c r="S24" s="19"/>
      <c r="T24" s="19"/>
      <c r="U24" s="19"/>
      <c r="V24" s="43"/>
      <c r="W24" s="44"/>
      <c r="X24" s="19"/>
      <c r="Y24" s="19"/>
      <c r="Z24" s="19"/>
      <c r="AA24" s="43"/>
      <c r="AB24" s="44"/>
      <c r="AC24" s="19"/>
      <c r="AD24" s="19"/>
      <c r="AE24" s="19"/>
      <c r="AF24" s="44"/>
      <c r="AG24" s="163"/>
      <c r="AH24" s="19"/>
      <c r="AI24" s="19"/>
      <c r="AJ24" s="19"/>
      <c r="AK24" s="43"/>
      <c r="AL24" s="44"/>
      <c r="AM24" s="19"/>
      <c r="AN24" s="19"/>
      <c r="AO24" s="19"/>
      <c r="AP24" s="43"/>
      <c r="AR24" s="84"/>
      <c r="AS24" s="44"/>
      <c r="AT24" s="107"/>
      <c r="AU24" s="4"/>
      <c r="AW24" s="2"/>
      <c r="AX24" s="2"/>
    </row>
    <row r="25" spans="2:47" ht="12.75">
      <c r="B25" s="11" t="s">
        <v>10</v>
      </c>
      <c r="D25" s="44"/>
      <c r="E25" s="44"/>
      <c r="F25" s="44"/>
      <c r="G25" s="41"/>
      <c r="H25" s="44"/>
      <c r="I25" s="44"/>
      <c r="J25" s="44"/>
      <c r="K25" s="44"/>
      <c r="L25" s="44"/>
      <c r="M25" s="161"/>
      <c r="N25" s="42"/>
      <c r="O25" s="42"/>
      <c r="P25" s="42"/>
      <c r="Q25" s="49"/>
      <c r="R25" s="161"/>
      <c r="S25" s="19"/>
      <c r="T25" s="19"/>
      <c r="U25" s="19"/>
      <c r="V25" s="43"/>
      <c r="W25" s="44"/>
      <c r="X25" s="19"/>
      <c r="Y25" s="19"/>
      <c r="Z25" s="19"/>
      <c r="AA25" s="43"/>
      <c r="AB25" s="44"/>
      <c r="AC25" s="19"/>
      <c r="AD25" s="19"/>
      <c r="AE25" s="19"/>
      <c r="AF25" s="44"/>
      <c r="AG25" s="161"/>
      <c r="AH25" s="19"/>
      <c r="AI25" s="19"/>
      <c r="AJ25" s="19"/>
      <c r="AK25" s="43"/>
      <c r="AL25" s="44"/>
      <c r="AM25" s="19"/>
      <c r="AN25" s="19"/>
      <c r="AO25" s="19"/>
      <c r="AP25" s="43"/>
      <c r="AR25" s="77" t="s">
        <v>64</v>
      </c>
      <c r="AS25" s="119">
        <v>9</v>
      </c>
      <c r="AT25" s="120" t="s">
        <v>36</v>
      </c>
      <c r="AU25" s="4"/>
    </row>
    <row r="26" spans="1:47" ht="13.5" thickBot="1">
      <c r="A26" s="31"/>
      <c r="B26" s="12" t="s">
        <v>11</v>
      </c>
      <c r="C26" s="10"/>
      <c r="D26" s="45"/>
      <c r="E26" s="45"/>
      <c r="F26" s="45"/>
      <c r="G26" s="46"/>
      <c r="H26" s="45"/>
      <c r="I26" s="45"/>
      <c r="J26" s="45"/>
      <c r="K26" s="45"/>
      <c r="L26" s="45"/>
      <c r="M26" s="162"/>
      <c r="N26" s="52"/>
      <c r="O26" s="52"/>
      <c r="P26" s="52"/>
      <c r="Q26" s="52"/>
      <c r="R26" s="162"/>
      <c r="S26" s="45"/>
      <c r="T26" s="45"/>
      <c r="U26" s="45"/>
      <c r="V26" s="46"/>
      <c r="W26" s="45"/>
      <c r="X26" s="45"/>
      <c r="Y26" s="45"/>
      <c r="Z26" s="45"/>
      <c r="AA26" s="46"/>
      <c r="AB26" s="45"/>
      <c r="AC26" s="45"/>
      <c r="AD26" s="45"/>
      <c r="AE26" s="45"/>
      <c r="AF26" s="45"/>
      <c r="AG26" s="162"/>
      <c r="AH26" s="45"/>
      <c r="AI26" s="45"/>
      <c r="AJ26" s="45"/>
      <c r="AK26" s="46"/>
      <c r="AL26" s="45"/>
      <c r="AM26" s="45"/>
      <c r="AN26" s="45"/>
      <c r="AO26" s="45"/>
      <c r="AP26" s="46"/>
      <c r="AR26" s="118" t="s">
        <v>33</v>
      </c>
      <c r="AS26" s="121">
        <v>10</v>
      </c>
      <c r="AT26" s="122" t="s">
        <v>37</v>
      </c>
      <c r="AU26" s="4"/>
    </row>
    <row r="27" spans="1:46" ht="13.5" thickBot="1">
      <c r="A27" s="30">
        <v>2006</v>
      </c>
      <c r="B27" s="11" t="s">
        <v>0</v>
      </c>
      <c r="D27" s="19"/>
      <c r="E27" s="19"/>
      <c r="F27" s="19"/>
      <c r="G27" s="43"/>
      <c r="H27" s="44"/>
      <c r="I27" s="19"/>
      <c r="J27" s="19"/>
      <c r="K27" s="19"/>
      <c r="L27" s="19"/>
      <c r="M27" s="161"/>
      <c r="N27" s="150">
        <v>1</v>
      </c>
      <c r="O27" s="148">
        <v>1</v>
      </c>
      <c r="P27" s="147">
        <v>4</v>
      </c>
      <c r="Q27" s="159"/>
      <c r="R27" s="161"/>
      <c r="S27" s="42"/>
      <c r="T27" s="42"/>
      <c r="U27" s="42"/>
      <c r="V27" s="41"/>
      <c r="W27" s="44"/>
      <c r="X27" s="19"/>
      <c r="Y27" s="19"/>
      <c r="Z27" s="19"/>
      <c r="AA27" s="43"/>
      <c r="AB27" s="44"/>
      <c r="AC27" s="19"/>
      <c r="AD27" s="19"/>
      <c r="AE27" s="19"/>
      <c r="AF27" s="44"/>
      <c r="AG27" s="161"/>
      <c r="AH27" s="165"/>
      <c r="AI27" s="165"/>
      <c r="AJ27" s="72"/>
      <c r="AK27" s="41"/>
      <c r="AL27" s="44"/>
      <c r="AM27" s="19"/>
      <c r="AN27" s="19"/>
      <c r="AO27" s="19"/>
      <c r="AP27" s="43"/>
      <c r="AR27" s="84"/>
      <c r="AS27" s="121">
        <v>11</v>
      </c>
      <c r="AT27" s="123" t="s">
        <v>44</v>
      </c>
    </row>
    <row r="28" spans="2:46" ht="13.5" thickBot="1">
      <c r="B28" s="11" t="s">
        <v>1</v>
      </c>
      <c r="D28" s="19"/>
      <c r="E28" s="19"/>
      <c r="F28" s="19"/>
      <c r="G28" s="43"/>
      <c r="H28" s="44"/>
      <c r="I28" s="19"/>
      <c r="J28" s="19"/>
      <c r="K28" s="19"/>
      <c r="L28" s="19"/>
      <c r="M28" s="162"/>
      <c r="N28" s="151">
        <v>4</v>
      </c>
      <c r="O28" s="157">
        <v>2</v>
      </c>
      <c r="P28" s="155">
        <v>2</v>
      </c>
      <c r="Q28" s="160">
        <v>2</v>
      </c>
      <c r="R28" s="161"/>
      <c r="S28" s="42"/>
      <c r="T28" s="42"/>
      <c r="U28" s="42"/>
      <c r="V28" s="41"/>
      <c r="W28" s="44"/>
      <c r="X28" s="19"/>
      <c r="Y28" s="19"/>
      <c r="Z28" s="19"/>
      <c r="AA28" s="43"/>
      <c r="AB28" s="44"/>
      <c r="AC28" s="19"/>
      <c r="AD28" s="19"/>
      <c r="AE28" s="19"/>
      <c r="AF28" s="44"/>
      <c r="AG28" s="162"/>
      <c r="AH28" s="165"/>
      <c r="AI28" s="165"/>
      <c r="AJ28" s="165"/>
      <c r="AK28" s="41"/>
      <c r="AL28" s="44"/>
      <c r="AM28" s="19"/>
      <c r="AN28" s="19"/>
      <c r="AO28" s="19"/>
      <c r="AP28" s="43"/>
      <c r="AR28" s="84"/>
      <c r="AS28" s="121"/>
      <c r="AT28" s="124" t="s">
        <v>54</v>
      </c>
    </row>
    <row r="29" spans="2:46" ht="13.5" thickBot="1">
      <c r="B29" s="11" t="s">
        <v>2</v>
      </c>
      <c r="D29" s="19"/>
      <c r="E29" s="19"/>
      <c r="F29" s="19"/>
      <c r="G29" s="43"/>
      <c r="H29" s="44"/>
      <c r="I29" s="19"/>
      <c r="J29" s="19"/>
      <c r="K29" s="19"/>
      <c r="L29" s="19"/>
      <c r="M29" s="58"/>
      <c r="N29" s="19"/>
      <c r="O29" s="19"/>
      <c r="P29" s="19"/>
      <c r="Q29" s="44"/>
      <c r="R29" s="161"/>
      <c r="S29" s="150">
        <v>1</v>
      </c>
      <c r="T29" s="148">
        <v>1</v>
      </c>
      <c r="U29" s="147">
        <v>4</v>
      </c>
      <c r="V29" s="159"/>
      <c r="W29" s="163"/>
      <c r="X29" s="19"/>
      <c r="Y29" s="19"/>
      <c r="Z29" s="19"/>
      <c r="AA29" s="43"/>
      <c r="AB29" s="44"/>
      <c r="AC29" s="19"/>
      <c r="AD29" s="19"/>
      <c r="AE29" s="19"/>
      <c r="AF29" s="43"/>
      <c r="AG29" s="44"/>
      <c r="AH29" s="19"/>
      <c r="AI29" s="19"/>
      <c r="AJ29" s="19"/>
      <c r="AK29" s="41"/>
      <c r="AL29" s="44"/>
      <c r="AM29" s="19"/>
      <c r="AN29" s="19"/>
      <c r="AO29" s="19"/>
      <c r="AP29" s="43"/>
      <c r="AR29" s="80"/>
      <c r="AS29" s="125"/>
      <c r="AT29" s="126" t="s">
        <v>53</v>
      </c>
    </row>
    <row r="30" spans="2:46" ht="13.5" thickBot="1">
      <c r="B30" s="11" t="s">
        <v>3</v>
      </c>
      <c r="D30" s="19"/>
      <c r="E30" s="19"/>
      <c r="F30" s="19"/>
      <c r="G30" s="43"/>
      <c r="H30" s="44"/>
      <c r="I30" s="19"/>
      <c r="J30" s="19"/>
      <c r="K30" s="19"/>
      <c r="L30" s="19"/>
      <c r="M30" s="58"/>
      <c r="N30" s="19"/>
      <c r="O30" s="19"/>
      <c r="P30" s="19"/>
      <c r="Q30" s="44"/>
      <c r="R30" s="162"/>
      <c r="S30" s="151">
        <v>4</v>
      </c>
      <c r="T30" s="157">
        <v>2</v>
      </c>
      <c r="U30" s="155">
        <v>2</v>
      </c>
      <c r="V30" s="160">
        <v>2</v>
      </c>
      <c r="W30" s="161"/>
      <c r="X30" s="19"/>
      <c r="Y30" s="19"/>
      <c r="Z30" s="19"/>
      <c r="AA30" s="44"/>
      <c r="AB30" s="163"/>
      <c r="AC30" s="19"/>
      <c r="AD30" s="19"/>
      <c r="AE30" s="19"/>
      <c r="AF30" s="43"/>
      <c r="AG30" s="44"/>
      <c r="AH30" s="19"/>
      <c r="AI30" s="19"/>
      <c r="AJ30" s="19"/>
      <c r="AK30" s="41"/>
      <c r="AL30" s="44"/>
      <c r="AM30" s="19"/>
      <c r="AN30" s="19"/>
      <c r="AO30" s="19"/>
      <c r="AP30" s="43"/>
      <c r="AQ30" s="53"/>
      <c r="AR30" s="84"/>
      <c r="AS30" s="106"/>
      <c r="AT30" s="111"/>
    </row>
    <row r="31" spans="2:47" ht="12.75">
      <c r="B31" s="11" t="s">
        <v>4</v>
      </c>
      <c r="D31" s="19"/>
      <c r="E31" s="19"/>
      <c r="F31" s="19"/>
      <c r="G31" s="43"/>
      <c r="H31" s="49"/>
      <c r="I31" s="50"/>
      <c r="J31" s="50"/>
      <c r="K31" s="50"/>
      <c r="L31" s="50"/>
      <c r="M31" s="58"/>
      <c r="N31" s="19"/>
      <c r="O31" s="19"/>
      <c r="P31" s="19"/>
      <c r="Q31" s="43"/>
      <c r="R31" s="44"/>
      <c r="S31" s="19"/>
      <c r="T31" s="19"/>
      <c r="U31" s="19"/>
      <c r="V31" s="49"/>
      <c r="W31" s="161"/>
      <c r="X31" s="19"/>
      <c r="Y31" s="19"/>
      <c r="Z31" s="19"/>
      <c r="AA31" s="44"/>
      <c r="AB31" s="161"/>
      <c r="AC31" s="19"/>
      <c r="AD31" s="19"/>
      <c r="AE31" s="19"/>
      <c r="AF31" s="43"/>
      <c r="AG31" s="44"/>
      <c r="AH31" s="19"/>
      <c r="AI31" s="19"/>
      <c r="AJ31" s="19"/>
      <c r="AK31" s="43"/>
      <c r="AL31" s="44"/>
      <c r="AM31" s="19"/>
      <c r="AN31" s="19"/>
      <c r="AO31" s="19"/>
      <c r="AP31" s="43"/>
      <c r="AR31" s="77" t="s">
        <v>45</v>
      </c>
      <c r="AS31" s="127">
        <v>12</v>
      </c>
      <c r="AT31" s="128" t="s">
        <v>38</v>
      </c>
      <c r="AU31" s="5"/>
    </row>
    <row r="32" spans="2:46" ht="12.75">
      <c r="B32" s="11" t="s">
        <v>5</v>
      </c>
      <c r="D32" s="19"/>
      <c r="E32" s="19"/>
      <c r="F32" s="19"/>
      <c r="G32" s="43"/>
      <c r="H32" s="49"/>
      <c r="I32" s="50"/>
      <c r="J32" s="50"/>
      <c r="K32" s="50"/>
      <c r="L32" s="50"/>
      <c r="M32" s="58"/>
      <c r="N32" s="19"/>
      <c r="O32" s="19"/>
      <c r="P32" s="19"/>
      <c r="Q32" s="43"/>
      <c r="R32" s="44"/>
      <c r="S32" s="19"/>
      <c r="T32" s="19"/>
      <c r="U32" s="19"/>
      <c r="V32" s="49"/>
      <c r="W32" s="161"/>
      <c r="X32" s="42"/>
      <c r="Y32" s="42"/>
      <c r="Z32" s="42"/>
      <c r="AA32" s="49"/>
      <c r="AB32" s="161"/>
      <c r="AC32" s="19"/>
      <c r="AD32" s="19"/>
      <c r="AE32" s="19"/>
      <c r="AF32" s="43"/>
      <c r="AG32" s="44"/>
      <c r="AH32" s="19"/>
      <c r="AI32" s="19"/>
      <c r="AJ32" s="19"/>
      <c r="AK32" s="43"/>
      <c r="AL32" s="44"/>
      <c r="AM32" s="19"/>
      <c r="AN32" s="19"/>
      <c r="AO32" s="19"/>
      <c r="AP32" s="43"/>
      <c r="AR32" s="117" t="s">
        <v>47</v>
      </c>
      <c r="AS32" s="127">
        <v>13</v>
      </c>
      <c r="AT32" s="128" t="s">
        <v>46</v>
      </c>
    </row>
    <row r="33" spans="2:46" ht="13.5" thickBot="1">
      <c r="B33" s="11" t="s">
        <v>6</v>
      </c>
      <c r="D33" s="19"/>
      <c r="E33" s="19"/>
      <c r="F33" s="19"/>
      <c r="G33" s="43"/>
      <c r="H33" s="47"/>
      <c r="I33" s="61" t="s">
        <v>12</v>
      </c>
      <c r="J33" s="61"/>
      <c r="K33" s="48"/>
      <c r="L33" s="48"/>
      <c r="M33" s="58"/>
      <c r="N33" s="19"/>
      <c r="O33" s="19"/>
      <c r="P33" s="19"/>
      <c r="Q33" s="43"/>
      <c r="R33" s="44"/>
      <c r="S33" s="19"/>
      <c r="T33" s="19"/>
      <c r="U33" s="19"/>
      <c r="V33" s="44"/>
      <c r="W33" s="161"/>
      <c r="X33" s="42"/>
      <c r="Y33" s="42"/>
      <c r="Z33" s="42"/>
      <c r="AA33" s="49"/>
      <c r="AB33" s="161"/>
      <c r="AC33" s="42"/>
      <c r="AD33" s="42"/>
      <c r="AE33" s="42"/>
      <c r="AF33" s="41"/>
      <c r="AG33" s="44"/>
      <c r="AH33" s="19"/>
      <c r="AI33" s="19"/>
      <c r="AJ33" s="19"/>
      <c r="AK33" s="43"/>
      <c r="AL33" s="44"/>
      <c r="AM33" s="19"/>
      <c r="AN33" s="19"/>
      <c r="AO33" s="19"/>
      <c r="AP33" s="43"/>
      <c r="AR33" s="104"/>
      <c r="AS33" s="127">
        <v>14</v>
      </c>
      <c r="AT33" s="128" t="s">
        <v>39</v>
      </c>
    </row>
    <row r="34" spans="2:46" ht="13.5" thickBot="1">
      <c r="B34" s="11" t="s">
        <v>7</v>
      </c>
      <c r="D34" s="19"/>
      <c r="E34" s="19"/>
      <c r="F34" s="19"/>
      <c r="G34" s="43"/>
      <c r="H34" s="44"/>
      <c r="I34" s="19"/>
      <c r="J34" s="19"/>
      <c r="K34" s="19"/>
      <c r="L34" s="19"/>
      <c r="M34" s="58"/>
      <c r="N34" s="19"/>
      <c r="O34" s="19"/>
      <c r="P34" s="19"/>
      <c r="Q34" s="43"/>
      <c r="R34" s="44"/>
      <c r="S34" s="19"/>
      <c r="T34" s="19"/>
      <c r="U34" s="19"/>
      <c r="V34" s="44"/>
      <c r="W34" s="161"/>
      <c r="X34" s="150">
        <v>1</v>
      </c>
      <c r="Y34" s="148">
        <v>1</v>
      </c>
      <c r="Z34" s="147">
        <v>4</v>
      </c>
      <c r="AA34" s="159"/>
      <c r="AB34" s="161"/>
      <c r="AC34" s="42"/>
      <c r="AD34" s="42"/>
      <c r="AE34" s="42"/>
      <c r="AF34" s="41"/>
      <c r="AG34" s="44"/>
      <c r="AH34" s="19"/>
      <c r="AI34" s="19"/>
      <c r="AJ34" s="19"/>
      <c r="AK34" s="44"/>
      <c r="AL34" s="163"/>
      <c r="AM34" s="19"/>
      <c r="AN34" s="19"/>
      <c r="AO34" s="19"/>
      <c r="AP34" s="43"/>
      <c r="AR34" s="84"/>
      <c r="AS34" s="127"/>
      <c r="AT34" s="129" t="s">
        <v>55</v>
      </c>
    </row>
    <row r="35" spans="2:46" ht="13.5" thickBot="1">
      <c r="B35" s="11" t="s">
        <v>8</v>
      </c>
      <c r="D35" s="19"/>
      <c r="E35" s="19"/>
      <c r="F35" s="19"/>
      <c r="G35" s="43"/>
      <c r="H35" s="44"/>
      <c r="I35" s="19"/>
      <c r="J35" s="19"/>
      <c r="K35" s="19"/>
      <c r="L35" s="19"/>
      <c r="M35" s="58"/>
      <c r="N35" s="19"/>
      <c r="O35" s="19"/>
      <c r="P35" s="19"/>
      <c r="Q35" s="43"/>
      <c r="R35" s="44"/>
      <c r="S35" s="19"/>
      <c r="T35" s="19"/>
      <c r="U35" s="19"/>
      <c r="V35" s="44"/>
      <c r="W35" s="162"/>
      <c r="X35" s="151">
        <v>4</v>
      </c>
      <c r="Y35" s="157">
        <v>2</v>
      </c>
      <c r="Z35" s="155">
        <v>2</v>
      </c>
      <c r="AA35" s="160">
        <v>2</v>
      </c>
      <c r="AB35" s="161"/>
      <c r="AC35" s="150">
        <v>1</v>
      </c>
      <c r="AD35" s="148">
        <v>1</v>
      </c>
      <c r="AE35" s="147">
        <v>4</v>
      </c>
      <c r="AF35" s="156"/>
      <c r="AG35" s="44"/>
      <c r="AH35" s="19"/>
      <c r="AI35" s="19"/>
      <c r="AJ35" s="19"/>
      <c r="AK35" s="44"/>
      <c r="AL35" s="161"/>
      <c r="AM35" s="19"/>
      <c r="AN35" s="19"/>
      <c r="AO35" s="19"/>
      <c r="AP35" s="43"/>
      <c r="AR35" s="80"/>
      <c r="AS35" s="130"/>
      <c r="AT35" s="131" t="s">
        <v>56</v>
      </c>
    </row>
    <row r="36" spans="2:46" ht="13.5" thickBot="1">
      <c r="B36" s="11" t="s">
        <v>9</v>
      </c>
      <c r="D36" s="19"/>
      <c r="E36" s="19"/>
      <c r="F36" s="19"/>
      <c r="G36" s="43"/>
      <c r="H36" s="44"/>
      <c r="I36" s="19"/>
      <c r="J36" s="19"/>
      <c r="K36" s="19"/>
      <c r="L36" s="19"/>
      <c r="M36" s="58"/>
      <c r="N36" s="19"/>
      <c r="O36" s="19"/>
      <c r="P36" s="19"/>
      <c r="Q36" s="43"/>
      <c r="R36" s="44"/>
      <c r="S36" s="19"/>
      <c r="T36" s="19"/>
      <c r="U36" s="19"/>
      <c r="V36" s="43"/>
      <c r="W36" s="44"/>
      <c r="X36" s="19"/>
      <c r="Y36" s="19"/>
      <c r="Z36" s="19"/>
      <c r="AA36" s="49"/>
      <c r="AB36" s="162"/>
      <c r="AC36" s="151">
        <v>4</v>
      </c>
      <c r="AD36" s="157">
        <v>2</v>
      </c>
      <c r="AE36" s="155">
        <v>2</v>
      </c>
      <c r="AF36" s="160">
        <v>2</v>
      </c>
      <c r="AG36" s="163"/>
      <c r="AH36" s="165"/>
      <c r="AI36" s="165"/>
      <c r="AJ36" s="72"/>
      <c r="AK36" s="49"/>
      <c r="AL36" s="161"/>
      <c r="AM36" s="19"/>
      <c r="AN36" s="19"/>
      <c r="AO36" s="19"/>
      <c r="AP36" s="43"/>
      <c r="AR36" s="84"/>
      <c r="AS36" s="44"/>
      <c r="AT36" s="112"/>
    </row>
    <row r="37" spans="2:46" ht="13.5" thickBot="1">
      <c r="B37" s="11" t="s">
        <v>10</v>
      </c>
      <c r="D37" s="19"/>
      <c r="E37" s="19"/>
      <c r="F37" s="19"/>
      <c r="G37" s="43"/>
      <c r="H37" s="44"/>
      <c r="I37" s="19"/>
      <c r="J37" s="19"/>
      <c r="K37" s="19"/>
      <c r="L37" s="19"/>
      <c r="M37" s="58"/>
      <c r="N37" s="19"/>
      <c r="O37" s="19"/>
      <c r="P37" s="19"/>
      <c r="Q37" s="43"/>
      <c r="R37" s="44"/>
      <c r="S37" s="19"/>
      <c r="T37" s="19"/>
      <c r="U37" s="19"/>
      <c r="V37" s="43"/>
      <c r="W37" s="44"/>
      <c r="X37" s="19"/>
      <c r="Y37" s="19"/>
      <c r="Z37" s="19"/>
      <c r="AA37" s="41"/>
      <c r="AB37" s="44"/>
      <c r="AC37" s="165"/>
      <c r="AD37" s="165"/>
      <c r="AE37" s="165"/>
      <c r="AF37" s="49"/>
      <c r="AG37" s="161"/>
      <c r="AH37" s="150">
        <v>1</v>
      </c>
      <c r="AI37" s="148">
        <v>1</v>
      </c>
      <c r="AJ37" s="147">
        <v>4</v>
      </c>
      <c r="AK37" s="159"/>
      <c r="AL37" s="161"/>
      <c r="AM37" s="42"/>
      <c r="AN37" s="42"/>
      <c r="AO37" s="42"/>
      <c r="AP37" s="43"/>
      <c r="AR37" s="77" t="s">
        <v>51</v>
      </c>
      <c r="AS37" s="97">
        <v>15</v>
      </c>
      <c r="AT37" s="98" t="s">
        <v>13</v>
      </c>
    </row>
    <row r="38" spans="1:46" ht="13.5" thickBot="1">
      <c r="A38" s="31"/>
      <c r="B38" s="12" t="s">
        <v>11</v>
      </c>
      <c r="C38" s="10"/>
      <c r="D38" s="45"/>
      <c r="E38" s="45"/>
      <c r="F38" s="45"/>
      <c r="G38" s="46"/>
      <c r="H38" s="45"/>
      <c r="I38" s="45"/>
      <c r="J38" s="45"/>
      <c r="K38" s="45"/>
      <c r="L38" s="45"/>
      <c r="M38" s="59"/>
      <c r="N38" s="45"/>
      <c r="O38" s="45"/>
      <c r="P38" s="45"/>
      <c r="Q38" s="46"/>
      <c r="R38" s="45"/>
      <c r="S38" s="45"/>
      <c r="T38" s="45"/>
      <c r="U38" s="45"/>
      <c r="V38" s="46"/>
      <c r="W38" s="45"/>
      <c r="X38" s="45"/>
      <c r="Y38" s="45"/>
      <c r="Z38" s="45"/>
      <c r="AA38" s="46"/>
      <c r="AB38" s="45"/>
      <c r="AC38" s="45"/>
      <c r="AD38" s="45"/>
      <c r="AE38" s="45"/>
      <c r="AF38" s="45"/>
      <c r="AG38" s="162"/>
      <c r="AH38" s="151">
        <v>4</v>
      </c>
      <c r="AI38" s="157">
        <v>2</v>
      </c>
      <c r="AJ38" s="155">
        <v>2</v>
      </c>
      <c r="AK38" s="160">
        <v>2</v>
      </c>
      <c r="AL38" s="162"/>
      <c r="AM38" s="49"/>
      <c r="AN38" s="49"/>
      <c r="AO38" s="49"/>
      <c r="AP38" s="41"/>
      <c r="AR38" s="116" t="s">
        <v>47</v>
      </c>
      <c r="AS38" s="99">
        <v>16</v>
      </c>
      <c r="AT38" s="100" t="s">
        <v>15</v>
      </c>
    </row>
    <row r="39" spans="1:46" ht="13.5" thickBot="1">
      <c r="A39" s="30">
        <v>2007</v>
      </c>
      <c r="B39" s="11" t="s">
        <v>0</v>
      </c>
      <c r="D39" s="19"/>
      <c r="E39" s="19"/>
      <c r="F39" s="19"/>
      <c r="G39" s="43"/>
      <c r="H39" s="44"/>
      <c r="I39" s="19"/>
      <c r="J39" s="19"/>
      <c r="K39" s="19"/>
      <c r="L39" s="19"/>
      <c r="M39" s="58"/>
      <c r="N39" s="19"/>
      <c r="O39" s="19"/>
      <c r="P39" s="19"/>
      <c r="Q39" s="43"/>
      <c r="R39" s="44"/>
      <c r="S39" s="19"/>
      <c r="T39" s="19"/>
      <c r="U39" s="19"/>
      <c r="V39" s="43"/>
      <c r="W39" s="44"/>
      <c r="X39" s="19"/>
      <c r="Y39" s="19"/>
      <c r="Z39" s="19"/>
      <c r="AA39" s="43"/>
      <c r="AB39" s="44"/>
      <c r="AC39" s="19"/>
      <c r="AD39" s="19"/>
      <c r="AE39" s="19"/>
      <c r="AF39" s="43"/>
      <c r="AG39" s="44"/>
      <c r="AH39" s="19"/>
      <c r="AI39" s="19"/>
      <c r="AJ39" s="19"/>
      <c r="AK39" s="49"/>
      <c r="AL39" s="161"/>
      <c r="AM39" s="150">
        <v>1</v>
      </c>
      <c r="AN39" s="148">
        <v>1</v>
      </c>
      <c r="AO39" s="147">
        <v>4</v>
      </c>
      <c r="AP39" s="156"/>
      <c r="AR39" s="84"/>
      <c r="AS39" s="99">
        <v>17</v>
      </c>
      <c r="AT39" s="101" t="s">
        <v>14</v>
      </c>
    </row>
    <row r="40" spans="2:46" ht="13.5" thickBot="1">
      <c r="B40" s="11" t="s">
        <v>1</v>
      </c>
      <c r="D40" s="19"/>
      <c r="E40" s="19"/>
      <c r="F40" s="19"/>
      <c r="G40" s="43"/>
      <c r="H40" s="44"/>
      <c r="I40" s="19"/>
      <c r="J40" s="19"/>
      <c r="K40" s="19"/>
      <c r="L40" s="19"/>
      <c r="M40" s="58"/>
      <c r="N40" s="19"/>
      <c r="O40" s="19"/>
      <c r="P40" s="19"/>
      <c r="Q40" s="43"/>
      <c r="R40" s="44"/>
      <c r="S40" s="19"/>
      <c r="T40" s="19"/>
      <c r="U40" s="19"/>
      <c r="V40" s="43"/>
      <c r="W40" s="44"/>
      <c r="X40" s="19"/>
      <c r="Y40" s="19"/>
      <c r="Z40" s="19"/>
      <c r="AA40" s="43"/>
      <c r="AB40" s="44"/>
      <c r="AC40" s="19"/>
      <c r="AD40" s="19"/>
      <c r="AE40" s="19"/>
      <c r="AF40" s="43"/>
      <c r="AG40" s="44"/>
      <c r="AH40" s="19"/>
      <c r="AI40" s="19"/>
      <c r="AJ40" s="19"/>
      <c r="AK40" s="44"/>
      <c r="AL40" s="162"/>
      <c r="AM40" s="151">
        <v>4</v>
      </c>
      <c r="AN40" s="157">
        <v>2</v>
      </c>
      <c r="AO40" s="155">
        <v>2</v>
      </c>
      <c r="AP40" s="149">
        <v>2</v>
      </c>
      <c r="AR40" s="84"/>
      <c r="AS40" s="99">
        <v>18</v>
      </c>
      <c r="AT40" s="100" t="s">
        <v>20</v>
      </c>
    </row>
    <row r="41" spans="2:46" ht="12.75">
      <c r="B41" s="11" t="s">
        <v>2</v>
      </c>
      <c r="D41" s="19"/>
      <c r="E41" s="19"/>
      <c r="F41" s="19"/>
      <c r="G41" s="43"/>
      <c r="H41" s="44"/>
      <c r="I41" s="19"/>
      <c r="J41" s="19"/>
      <c r="K41" s="19"/>
      <c r="L41" s="19"/>
      <c r="M41" s="58"/>
      <c r="N41" s="19"/>
      <c r="O41" s="19"/>
      <c r="P41" s="19"/>
      <c r="Q41" s="43"/>
      <c r="R41" s="44"/>
      <c r="S41" s="19"/>
      <c r="T41" s="19"/>
      <c r="U41" s="19"/>
      <c r="V41" s="43"/>
      <c r="W41" s="44"/>
      <c r="X41" s="19"/>
      <c r="Y41" s="19"/>
      <c r="Z41" s="19"/>
      <c r="AA41" s="43"/>
      <c r="AB41" s="44"/>
      <c r="AC41" s="19"/>
      <c r="AD41" s="19"/>
      <c r="AE41" s="19"/>
      <c r="AF41" s="43"/>
      <c r="AG41" s="44"/>
      <c r="AH41" s="19"/>
      <c r="AI41" s="19"/>
      <c r="AJ41" s="19"/>
      <c r="AK41" s="43"/>
      <c r="AL41" s="44"/>
      <c r="AM41" s="44"/>
      <c r="AN41" s="44"/>
      <c r="AO41" s="44"/>
      <c r="AP41" s="41"/>
      <c r="AR41" s="84"/>
      <c r="AS41" s="99">
        <v>19</v>
      </c>
      <c r="AT41" s="100" t="s">
        <v>16</v>
      </c>
    </row>
    <row r="42" spans="2:46" ht="12.75">
      <c r="B42" s="11" t="s">
        <v>3</v>
      </c>
      <c r="C42" s="66" t="s">
        <v>24</v>
      </c>
      <c r="D42" s="74"/>
      <c r="E42" s="63"/>
      <c r="F42" s="63"/>
      <c r="G42" s="64"/>
      <c r="H42" s="65"/>
      <c r="I42" s="63"/>
      <c r="J42" s="63"/>
      <c r="K42" s="63"/>
      <c r="L42" s="63"/>
      <c r="M42" s="66" t="s">
        <v>24</v>
      </c>
      <c r="N42" s="74"/>
      <c r="O42" s="74"/>
      <c r="P42" s="63"/>
      <c r="Q42" s="64"/>
      <c r="R42" s="65"/>
      <c r="S42" s="63"/>
      <c r="T42" s="63"/>
      <c r="U42" s="63"/>
      <c r="V42" s="64"/>
      <c r="W42" s="65"/>
      <c r="X42" s="66" t="s">
        <v>24</v>
      </c>
      <c r="Y42" s="66"/>
      <c r="Z42" s="63"/>
      <c r="AA42" s="64"/>
      <c r="AB42" s="65"/>
      <c r="AC42" s="63"/>
      <c r="AD42" s="63"/>
      <c r="AE42" s="63"/>
      <c r="AF42" s="64"/>
      <c r="AG42" s="65"/>
      <c r="AH42" s="66" t="s">
        <v>24</v>
      </c>
      <c r="AI42" s="66"/>
      <c r="AJ42" s="63"/>
      <c r="AK42" s="64"/>
      <c r="AL42" s="65"/>
      <c r="AM42" s="65"/>
      <c r="AN42" s="65"/>
      <c r="AO42" s="65"/>
      <c r="AP42" s="64"/>
      <c r="AR42" s="84"/>
      <c r="AS42" s="99">
        <v>20</v>
      </c>
      <c r="AT42" s="100" t="s">
        <v>17</v>
      </c>
    </row>
    <row r="43" spans="2:46" ht="12.75">
      <c r="B43" s="11" t="s">
        <v>4</v>
      </c>
      <c r="G43" s="11"/>
      <c r="M43" s="53"/>
      <c r="Q43" s="11"/>
      <c r="V43" s="11"/>
      <c r="AA43" s="11"/>
      <c r="AF43" s="11"/>
      <c r="AK43" s="11"/>
      <c r="AP43" s="11"/>
      <c r="AR43" s="84"/>
      <c r="AS43" s="44"/>
      <c r="AT43" s="102" t="s">
        <v>78</v>
      </c>
    </row>
    <row r="44" spans="2:46" ht="13.5" thickBot="1">
      <c r="B44" s="11" t="s">
        <v>5</v>
      </c>
      <c r="G44" s="11"/>
      <c r="M44" s="53"/>
      <c r="Q44" s="11"/>
      <c r="V44" s="11"/>
      <c r="X44" s="15"/>
      <c r="Y44" s="15"/>
      <c r="AA44" s="11"/>
      <c r="AF44" s="11"/>
      <c r="AK44" s="11"/>
      <c r="AP44" s="11"/>
      <c r="AR44" s="80"/>
      <c r="AS44" s="45"/>
      <c r="AT44" s="103" t="s">
        <v>79</v>
      </c>
    </row>
    <row r="45" spans="2:46" ht="12.75">
      <c r="B45" s="11" t="s">
        <v>6</v>
      </c>
      <c r="G45" s="11"/>
      <c r="M45" s="53"/>
      <c r="Q45" s="11"/>
      <c r="V45" s="11"/>
      <c r="AA45" s="11"/>
      <c r="AF45" s="11"/>
      <c r="AK45" s="11"/>
      <c r="AP45" s="11"/>
      <c r="AR45" s="108" t="s">
        <v>45</v>
      </c>
      <c r="AS45" s="113">
        <v>21</v>
      </c>
      <c r="AT45" s="114" t="s">
        <v>18</v>
      </c>
    </row>
    <row r="46" spans="2:46" ht="12.75">
      <c r="B46" s="11" t="s">
        <v>7</v>
      </c>
      <c r="C46" s="6"/>
      <c r="D46" s="17" t="s">
        <v>12</v>
      </c>
      <c r="E46" s="17"/>
      <c r="F46" s="17"/>
      <c r="G46" s="14"/>
      <c r="H46" s="9"/>
      <c r="I46" s="17" t="s">
        <v>12</v>
      </c>
      <c r="J46" s="17"/>
      <c r="K46" s="17"/>
      <c r="L46" s="17"/>
      <c r="M46" s="60"/>
      <c r="N46" s="17" t="s">
        <v>12</v>
      </c>
      <c r="O46" s="17"/>
      <c r="P46" s="17"/>
      <c r="Q46" s="73"/>
      <c r="R46" s="6"/>
      <c r="S46" s="17" t="s">
        <v>12</v>
      </c>
      <c r="T46" s="17"/>
      <c r="U46" s="17"/>
      <c r="V46" s="14"/>
      <c r="W46" s="9"/>
      <c r="X46" s="17" t="s">
        <v>12</v>
      </c>
      <c r="Y46" s="17"/>
      <c r="Z46" s="17"/>
      <c r="AA46" s="14"/>
      <c r="AB46" s="9"/>
      <c r="AC46" s="17" t="s">
        <v>12</v>
      </c>
      <c r="AD46" s="17"/>
      <c r="AE46" s="17"/>
      <c r="AF46" s="14"/>
      <c r="AG46" s="9"/>
      <c r="AH46" s="17" t="s">
        <v>12</v>
      </c>
      <c r="AI46" s="17"/>
      <c r="AJ46" s="17"/>
      <c r="AK46" s="14"/>
      <c r="AL46" s="9"/>
      <c r="AM46" s="17" t="s">
        <v>12</v>
      </c>
      <c r="AN46" s="17"/>
      <c r="AO46" s="17"/>
      <c r="AP46" s="14"/>
      <c r="AR46" s="133" t="s">
        <v>33</v>
      </c>
      <c r="AS46" s="44"/>
      <c r="AT46" s="107"/>
    </row>
    <row r="47" spans="2:46" ht="12.75">
      <c r="B47" s="11" t="s">
        <v>8</v>
      </c>
      <c r="G47" s="11"/>
      <c r="M47" s="53"/>
      <c r="Q47" s="11"/>
      <c r="V47" s="11"/>
      <c r="AA47" s="11"/>
      <c r="AF47" s="11"/>
      <c r="AK47" s="11"/>
      <c r="AP47" s="11"/>
      <c r="AR47" s="108" t="s">
        <v>51</v>
      </c>
      <c r="AT47" s="107"/>
    </row>
    <row r="48" spans="2:46" ht="13.5" thickBot="1">
      <c r="B48" s="11" t="s">
        <v>9</v>
      </c>
      <c r="G48" s="11"/>
      <c r="M48" s="53"/>
      <c r="Q48" s="11"/>
      <c r="V48" s="11"/>
      <c r="AA48" s="11"/>
      <c r="AF48" s="11"/>
      <c r="AK48" s="11"/>
      <c r="AP48" s="11"/>
      <c r="AR48" s="132" t="s">
        <v>33</v>
      </c>
      <c r="AS48" s="45"/>
      <c r="AT48" s="115" t="s">
        <v>66</v>
      </c>
    </row>
    <row r="49" spans="2:42" ht="12.75">
      <c r="B49" s="11" t="s">
        <v>10</v>
      </c>
      <c r="G49" s="11"/>
      <c r="M49" s="53"/>
      <c r="Q49" s="11"/>
      <c r="V49" s="11"/>
      <c r="AA49" s="11"/>
      <c r="AF49" s="11"/>
      <c r="AK49" s="11"/>
      <c r="AP49" s="11"/>
    </row>
    <row r="50" spans="1:44" ht="13.5" thickBot="1">
      <c r="A50" s="31"/>
      <c r="B50" s="12" t="s">
        <v>11</v>
      </c>
      <c r="C50" s="10"/>
      <c r="D50" s="10"/>
      <c r="E50" s="10"/>
      <c r="F50" s="10"/>
      <c r="G50" s="12"/>
      <c r="H50" s="10"/>
      <c r="I50" s="10"/>
      <c r="J50" s="10"/>
      <c r="K50" s="10"/>
      <c r="L50" s="10"/>
      <c r="M50" s="57"/>
      <c r="N50" s="10"/>
      <c r="O50" s="10"/>
      <c r="P50" s="10"/>
      <c r="Q50" s="12"/>
      <c r="R50" s="10"/>
      <c r="S50" s="10"/>
      <c r="T50" s="10"/>
      <c r="U50" s="10"/>
      <c r="V50" s="12"/>
      <c r="W50" s="10"/>
      <c r="X50" s="10"/>
      <c r="Y50" s="10"/>
      <c r="Z50" s="10"/>
      <c r="AA50" s="12"/>
      <c r="AB50" s="10"/>
      <c r="AC50" s="10"/>
      <c r="AD50" s="10"/>
      <c r="AE50" s="10"/>
      <c r="AF50" s="12"/>
      <c r="AG50" s="10"/>
      <c r="AH50" s="10"/>
      <c r="AI50" s="10"/>
      <c r="AJ50" s="10"/>
      <c r="AK50" s="12"/>
      <c r="AL50" s="10"/>
      <c r="AM50" s="10"/>
      <c r="AN50" s="10"/>
      <c r="AO50" s="10"/>
      <c r="AP50" s="12"/>
      <c r="AR50" s="40"/>
    </row>
    <row r="51" spans="2:43" ht="12.75">
      <c r="B51" s="11"/>
      <c r="G51" s="11"/>
      <c r="M51" s="53"/>
      <c r="Q51" s="11"/>
      <c r="V51" s="11"/>
      <c r="AA51" s="11"/>
      <c r="AF51" s="11"/>
      <c r="AK51" s="11"/>
      <c r="AP51" s="11"/>
      <c r="AQ51" s="75" t="s">
        <v>23</v>
      </c>
    </row>
    <row r="52" spans="1:43" ht="15.75">
      <c r="A52" s="32" t="s">
        <v>19</v>
      </c>
      <c r="B52" s="33" t="s">
        <v>67</v>
      </c>
      <c r="D52" s="8">
        <f>D23+E23</f>
        <v>6</v>
      </c>
      <c r="E52" s="8"/>
      <c r="F52" s="8"/>
      <c r="G52" s="11"/>
      <c r="I52" s="8">
        <f>I23+K23</f>
        <v>6</v>
      </c>
      <c r="J52" s="8"/>
      <c r="K52" s="8"/>
      <c r="L52" s="8"/>
      <c r="M52" s="53"/>
      <c r="N52" s="8">
        <f>N28+P28</f>
        <v>6</v>
      </c>
      <c r="O52" s="8"/>
      <c r="P52" s="8"/>
      <c r="Q52" s="11"/>
      <c r="S52" s="8">
        <f>S30+U30</f>
        <v>6</v>
      </c>
      <c r="T52" s="8"/>
      <c r="U52" s="8"/>
      <c r="V52" s="11"/>
      <c r="X52" s="8">
        <f>X35+Z35</f>
        <v>6</v>
      </c>
      <c r="Y52" s="8"/>
      <c r="Z52" s="8"/>
      <c r="AA52" s="11"/>
      <c r="AC52" s="8">
        <v>6</v>
      </c>
      <c r="AD52" s="8"/>
      <c r="AE52" s="8"/>
      <c r="AF52" s="11"/>
      <c r="AH52" s="8">
        <v>6</v>
      </c>
      <c r="AI52" s="8"/>
      <c r="AJ52" s="8"/>
      <c r="AK52" s="11"/>
      <c r="AM52" s="8">
        <v>6</v>
      </c>
      <c r="AN52" s="8"/>
      <c r="AO52" s="8"/>
      <c r="AP52" s="11"/>
      <c r="AQ52" s="76">
        <f>SUM(D52:AM52)</f>
        <v>48</v>
      </c>
    </row>
    <row r="53" spans="1:43" ht="15.75">
      <c r="A53" s="32" t="s">
        <v>19</v>
      </c>
      <c r="B53" s="33" t="s">
        <v>68</v>
      </c>
      <c r="D53" s="8">
        <v>4</v>
      </c>
      <c r="E53" s="8"/>
      <c r="F53" s="8"/>
      <c r="G53" s="11"/>
      <c r="I53" s="8">
        <v>4</v>
      </c>
      <c r="J53" s="8"/>
      <c r="K53" s="8"/>
      <c r="L53" s="8"/>
      <c r="M53" s="53"/>
      <c r="N53" s="8">
        <v>4</v>
      </c>
      <c r="O53" s="8"/>
      <c r="P53" s="8"/>
      <c r="Q53" s="11"/>
      <c r="S53" s="8">
        <v>4</v>
      </c>
      <c r="T53" s="8"/>
      <c r="U53" s="8"/>
      <c r="V53" s="11"/>
      <c r="X53" s="8">
        <v>4</v>
      </c>
      <c r="Y53" s="8"/>
      <c r="Z53" s="8"/>
      <c r="AA53" s="11"/>
      <c r="AC53" s="8">
        <v>4</v>
      </c>
      <c r="AD53" s="8"/>
      <c r="AE53" s="8"/>
      <c r="AF53" s="11"/>
      <c r="AH53" s="8">
        <v>4</v>
      </c>
      <c r="AI53" s="8"/>
      <c r="AJ53" s="8"/>
      <c r="AK53" s="11"/>
      <c r="AM53" s="8">
        <v>4</v>
      </c>
      <c r="AN53" s="8"/>
      <c r="AO53" s="8"/>
      <c r="AP53" s="11"/>
      <c r="AQ53" s="76">
        <f>SUM(D53:AM53)</f>
        <v>32</v>
      </c>
    </row>
    <row r="54" spans="1:43" ht="15.75">
      <c r="A54" s="32" t="s">
        <v>19</v>
      </c>
      <c r="B54" s="33" t="s">
        <v>25</v>
      </c>
      <c r="D54">
        <f>D22+G22+G23</f>
        <v>3</v>
      </c>
      <c r="G54" s="11"/>
      <c r="I54">
        <f>I22+L22+L23</f>
        <v>3</v>
      </c>
      <c r="L54" s="11"/>
      <c r="M54" s="53"/>
      <c r="N54">
        <f>N27+Q27+Q28</f>
        <v>3</v>
      </c>
      <c r="Q54" s="11"/>
      <c r="S54">
        <f>S29+V29+V30</f>
        <v>3</v>
      </c>
      <c r="V54" s="11"/>
      <c r="X54">
        <f>X34+AA34+AA35</f>
        <v>3</v>
      </c>
      <c r="AA54" s="11"/>
      <c r="AC54">
        <v>3</v>
      </c>
      <c r="AF54" s="11"/>
      <c r="AH54">
        <v>3</v>
      </c>
      <c r="AK54" s="11"/>
      <c r="AM54">
        <v>3</v>
      </c>
      <c r="AP54" s="11"/>
      <c r="AQ54" s="76">
        <f>SUM(D54:AM54)</f>
        <v>24</v>
      </c>
    </row>
    <row r="55" spans="1:43" ht="15.75">
      <c r="A55" s="32" t="s">
        <v>19</v>
      </c>
      <c r="B55" s="33" t="s">
        <v>26</v>
      </c>
      <c r="D55">
        <v>3</v>
      </c>
      <c r="G55" s="11"/>
      <c r="I55">
        <v>3</v>
      </c>
      <c r="L55" s="11"/>
      <c r="M55" s="53"/>
      <c r="N55">
        <v>3</v>
      </c>
      <c r="Q55" s="11"/>
      <c r="S55">
        <v>3</v>
      </c>
      <c r="V55" s="11"/>
      <c r="X55">
        <v>3</v>
      </c>
      <c r="AA55" s="11"/>
      <c r="AC55">
        <v>3</v>
      </c>
      <c r="AF55" s="11"/>
      <c r="AH55">
        <v>3</v>
      </c>
      <c r="AK55" s="11"/>
      <c r="AM55">
        <v>3</v>
      </c>
      <c r="AP55" s="11"/>
      <c r="AQ55" s="76">
        <f>SUM(D55:AM55)</f>
        <v>24</v>
      </c>
    </row>
    <row r="56" ht="13.5" thickBot="1"/>
    <row r="57" spans="4:41" ht="13.5" thickBot="1">
      <c r="D57" s="137"/>
      <c r="E57" s="28" t="s">
        <v>73</v>
      </c>
      <c r="F57" s="28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AH57" s="8"/>
      <c r="AI57" s="8"/>
      <c r="AJ57" s="8"/>
      <c r="AM57" s="8"/>
      <c r="AN57" s="8"/>
      <c r="AO57" s="8"/>
    </row>
    <row r="58" spans="1:43" ht="6" customHeight="1" thickBot="1">
      <c r="A58" s="32"/>
      <c r="B58" s="33"/>
      <c r="D58" s="145"/>
      <c r="E58" s="22"/>
      <c r="F58" s="22"/>
      <c r="G58" s="23"/>
      <c r="H58" s="23"/>
      <c r="I58" s="23"/>
      <c r="J58" s="23"/>
      <c r="K58" s="8"/>
      <c r="L58" s="8"/>
      <c r="N58" s="146"/>
      <c r="O58" s="146"/>
      <c r="P58" s="134"/>
      <c r="Q58" s="25"/>
      <c r="R58" s="5"/>
      <c r="S58" s="5"/>
      <c r="T58" s="5"/>
      <c r="U58" s="8"/>
      <c r="AM58" s="70"/>
      <c r="AN58" s="70"/>
      <c r="AO58" s="70"/>
      <c r="AP58" s="71"/>
      <c r="AQ58" s="70"/>
    </row>
    <row r="59" spans="1:43" ht="16.5" thickBot="1">
      <c r="A59" s="32" t="s">
        <v>69</v>
      </c>
      <c r="B59" s="33" t="s">
        <v>67</v>
      </c>
      <c r="D59" s="138"/>
      <c r="E59" s="22" t="s">
        <v>70</v>
      </c>
      <c r="F59" s="22"/>
      <c r="G59" s="23"/>
      <c r="H59" s="23"/>
      <c r="I59" s="23"/>
      <c r="J59" s="23"/>
      <c r="K59" s="8"/>
      <c r="L59" s="8"/>
      <c r="N59" s="142"/>
      <c r="O59" s="134" t="s">
        <v>72</v>
      </c>
      <c r="Q59" s="25"/>
      <c r="R59" s="5"/>
      <c r="S59" s="5"/>
      <c r="T59" s="5"/>
      <c r="U59" s="8"/>
      <c r="AK59" s="170">
        <f>AQ52*4</f>
        <v>192</v>
      </c>
      <c r="AL59" s="170"/>
      <c r="AM59" s="170"/>
      <c r="AN59" s="76"/>
      <c r="AO59" s="70" t="s">
        <v>84</v>
      </c>
      <c r="AP59" s="71"/>
      <c r="AQ59" s="70"/>
    </row>
    <row r="60" spans="1:43" ht="6" customHeight="1" thickBot="1">
      <c r="A60" s="32"/>
      <c r="B60" s="33"/>
      <c r="D60" s="145"/>
      <c r="E60" s="22"/>
      <c r="F60" s="22"/>
      <c r="G60" s="23"/>
      <c r="H60" s="23"/>
      <c r="I60" s="23"/>
      <c r="J60" s="23"/>
      <c r="K60" s="8"/>
      <c r="L60" s="8"/>
      <c r="N60" s="146"/>
      <c r="O60" s="146"/>
      <c r="P60" s="134"/>
      <c r="Q60" s="25"/>
      <c r="R60" s="5"/>
      <c r="S60" s="5"/>
      <c r="T60" s="5"/>
      <c r="U60" s="8"/>
      <c r="AM60" s="70"/>
      <c r="AN60" s="70"/>
      <c r="AO60" s="70"/>
      <c r="AP60" s="71"/>
      <c r="AQ60" s="70"/>
    </row>
    <row r="61" spans="1:43" ht="16.5" thickBot="1">
      <c r="A61" s="32" t="s">
        <v>69</v>
      </c>
      <c r="B61" s="33" t="s">
        <v>68</v>
      </c>
      <c r="D61" s="139"/>
      <c r="E61" s="18" t="s">
        <v>71</v>
      </c>
      <c r="F61" s="18"/>
      <c r="G61" s="68"/>
      <c r="H61" s="69"/>
      <c r="I61" s="69"/>
      <c r="J61" s="69"/>
      <c r="K61" s="8"/>
      <c r="L61" s="8"/>
      <c r="N61" s="135"/>
      <c r="O61" s="135"/>
      <c r="P61" s="3"/>
      <c r="Q61" s="21"/>
      <c r="R61" s="29"/>
      <c r="S61" s="29"/>
      <c r="T61" s="29"/>
      <c r="U61" s="8"/>
      <c r="AC61" s="8"/>
      <c r="AD61" s="8"/>
      <c r="AE61" s="8"/>
      <c r="AK61" s="170">
        <f>AQ53*4</f>
        <v>128</v>
      </c>
      <c r="AL61" s="170"/>
      <c r="AM61" s="170"/>
      <c r="AN61" s="76"/>
      <c r="AO61" s="70" t="s">
        <v>84</v>
      </c>
      <c r="AP61" s="71"/>
      <c r="AQ61" s="70"/>
    </row>
    <row r="62" spans="1:43" ht="6" customHeight="1" thickBot="1">
      <c r="A62" s="32"/>
      <c r="B62" s="33"/>
      <c r="D62" s="145"/>
      <c r="E62" s="22"/>
      <c r="F62" s="22"/>
      <c r="G62" s="23"/>
      <c r="H62" s="23"/>
      <c r="I62" s="23"/>
      <c r="J62" s="23"/>
      <c r="K62" s="8"/>
      <c r="L62" s="8"/>
      <c r="N62" s="146"/>
      <c r="O62" s="146"/>
      <c r="P62" s="134"/>
      <c r="Q62" s="25"/>
      <c r="R62" s="5"/>
      <c r="S62" s="5"/>
      <c r="T62" s="5"/>
      <c r="U62" s="8"/>
      <c r="AM62" s="70"/>
      <c r="AN62" s="70"/>
      <c r="AO62" s="70"/>
      <c r="AP62" s="71"/>
      <c r="AQ62" s="70"/>
    </row>
    <row r="63" spans="1:43" ht="16.5" thickBot="1">
      <c r="A63" s="32" t="s">
        <v>69</v>
      </c>
      <c r="B63" s="33" t="s">
        <v>25</v>
      </c>
      <c r="D63" s="140"/>
      <c r="E63" s="67" t="s">
        <v>74</v>
      </c>
      <c r="F63" s="67"/>
      <c r="G63" s="68"/>
      <c r="H63" s="69"/>
      <c r="I63" s="69"/>
      <c r="J63" s="69"/>
      <c r="K63" s="8"/>
      <c r="L63" s="8"/>
      <c r="N63" s="143"/>
      <c r="O63" s="26" t="s">
        <v>76</v>
      </c>
      <c r="Q63" s="21"/>
      <c r="R63" s="29"/>
      <c r="S63" s="29"/>
      <c r="T63" s="29"/>
      <c r="U63" s="8"/>
      <c r="X63" s="144"/>
      <c r="Y63" s="24" t="s">
        <v>75</v>
      </c>
      <c r="AC63" s="8"/>
      <c r="AD63" s="8"/>
      <c r="AE63" s="8"/>
      <c r="AK63" s="170">
        <f>AQ54*6</f>
        <v>144</v>
      </c>
      <c r="AL63" s="170"/>
      <c r="AM63" s="170"/>
      <c r="AN63" s="76"/>
      <c r="AO63" s="70" t="s">
        <v>84</v>
      </c>
      <c r="AP63" s="71"/>
      <c r="AQ63" s="70"/>
    </row>
    <row r="64" spans="1:43" ht="6" customHeight="1" thickBot="1">
      <c r="A64" s="32"/>
      <c r="B64" s="33"/>
      <c r="D64" s="166"/>
      <c r="E64" s="22"/>
      <c r="F64" s="22"/>
      <c r="G64" s="23"/>
      <c r="H64" s="23"/>
      <c r="I64" s="23"/>
      <c r="J64" s="23"/>
      <c r="K64" s="8"/>
      <c r="L64" s="8"/>
      <c r="N64" s="146"/>
      <c r="O64" s="146"/>
      <c r="P64" s="134"/>
      <c r="Q64" s="25"/>
      <c r="R64" s="5"/>
      <c r="S64" s="5"/>
      <c r="T64" s="5"/>
      <c r="U64" s="8"/>
      <c r="AM64" s="70"/>
      <c r="AN64" s="70"/>
      <c r="AO64" s="70"/>
      <c r="AP64" s="71"/>
      <c r="AQ64" s="70"/>
    </row>
    <row r="65" spans="1:41" ht="16.5" thickBot="1">
      <c r="A65" s="32" t="s">
        <v>69</v>
      </c>
      <c r="B65" s="33" t="s">
        <v>26</v>
      </c>
      <c r="D65" s="8"/>
      <c r="F65" s="136"/>
      <c r="N65" s="141"/>
      <c r="O65" s="136" t="s">
        <v>77</v>
      </c>
      <c r="X65" s="144"/>
      <c r="Y65" s="24" t="s">
        <v>75</v>
      </c>
      <c r="AJ65" s="8"/>
      <c r="AK65" s="170">
        <f>AQ55*4</f>
        <v>96</v>
      </c>
      <c r="AL65" s="170"/>
      <c r="AM65" s="170"/>
      <c r="AN65" s="76"/>
      <c r="AO65" s="70" t="s">
        <v>84</v>
      </c>
    </row>
    <row r="66" spans="9:41" ht="12.75">
      <c r="I66" s="8"/>
      <c r="J66" s="8"/>
      <c r="K66" s="8"/>
      <c r="L66" s="8"/>
      <c r="N66" s="8"/>
      <c r="O66" s="8"/>
      <c r="P66" s="8"/>
      <c r="Q66" s="8"/>
      <c r="S66" s="8"/>
      <c r="T66" s="8"/>
      <c r="U66" s="8"/>
      <c r="X66" s="8"/>
      <c r="Y66" s="8"/>
      <c r="Z66" s="8"/>
      <c r="AC66" s="8"/>
      <c r="AD66" s="8"/>
      <c r="AE66" s="8"/>
      <c r="AH66" s="8"/>
      <c r="AI66" s="8"/>
      <c r="AJ66" s="8"/>
      <c r="AM66" s="8"/>
      <c r="AN66" s="8"/>
      <c r="AO66" s="8"/>
    </row>
    <row r="67" spans="9:41" ht="12.75">
      <c r="I67" s="8"/>
      <c r="J67" s="8"/>
      <c r="K67" s="8"/>
      <c r="L67" s="8"/>
      <c r="N67" s="8"/>
      <c r="O67" s="8"/>
      <c r="P67" s="8"/>
      <c r="Q67" s="8"/>
      <c r="S67" s="8"/>
      <c r="T67" s="8"/>
      <c r="U67" s="8"/>
      <c r="X67" s="8"/>
      <c r="Y67" s="8"/>
      <c r="Z67" s="8"/>
      <c r="AC67" s="8"/>
      <c r="AD67" s="8"/>
      <c r="AE67" s="8"/>
      <c r="AH67" s="8"/>
      <c r="AI67" s="8"/>
      <c r="AJ67" s="8"/>
      <c r="AM67" s="8"/>
      <c r="AN67" s="8"/>
      <c r="AO67" s="8"/>
    </row>
    <row r="68" spans="1:41" ht="12.75">
      <c r="A68" s="32"/>
      <c r="D68" s="8"/>
      <c r="E68" s="8"/>
      <c r="F68" s="8"/>
      <c r="I68" s="8"/>
      <c r="J68" s="8"/>
      <c r="K68" s="8"/>
      <c r="L68" s="8"/>
      <c r="N68" s="8"/>
      <c r="O68" s="8"/>
      <c r="P68" s="8"/>
      <c r="Q68" s="8"/>
      <c r="S68" s="8"/>
      <c r="T68" s="8"/>
      <c r="U68" s="8"/>
      <c r="X68" s="8"/>
      <c r="Y68" s="8"/>
      <c r="Z68" s="8"/>
      <c r="AC68" s="8"/>
      <c r="AD68" s="8"/>
      <c r="AE68" s="8"/>
      <c r="AH68" s="8"/>
      <c r="AI68" s="8"/>
      <c r="AJ68" s="8"/>
      <c r="AM68" s="8"/>
      <c r="AN68" s="8"/>
      <c r="AO68" s="8"/>
    </row>
  </sheetData>
  <mergeCells count="15">
    <mergeCell ref="W3:AA3"/>
    <mergeCell ref="AB3:AF3"/>
    <mergeCell ref="AG3:AK3"/>
    <mergeCell ref="C3:G3"/>
    <mergeCell ref="H3:L3"/>
    <mergeCell ref="M3:Q3"/>
    <mergeCell ref="R3:V3"/>
    <mergeCell ref="AK65:AM65"/>
    <mergeCell ref="AR3:AR5"/>
    <mergeCell ref="AS3:AS5"/>
    <mergeCell ref="AT3:AT5"/>
    <mergeCell ref="AL3:AP3"/>
    <mergeCell ref="AK59:AM59"/>
    <mergeCell ref="AK61:AM61"/>
    <mergeCell ref="AK63:AM63"/>
  </mergeCells>
  <printOptions/>
  <pageMargins left="0.35433070866141736" right="0.35433070866141736" top="0.5118110236220472" bottom="0.5118110236220472" header="0.5118110236220472" footer="0.5118110236220472"/>
  <pageSetup fitToHeight="1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2005-02-03T08:37:59Z</cp:lastPrinted>
  <dcterms:created xsi:type="dcterms:W3CDTF">2004-02-16T14:44:28Z</dcterms:created>
  <dcterms:modified xsi:type="dcterms:W3CDTF">2005-02-03T12:09:46Z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310638210</vt:i4>
  </property>
  <property fmtid="{D5CDD505-2E9C-101B-9397-08002B2CF9AE}" pid="3" name="_EmailSubject">
    <vt:lpwstr>Planning</vt:lpwstr>
  </property>
  <property fmtid="{D5CDD505-2E9C-101B-9397-08002B2CF9AE}" pid="4" name="_AuthorEmail">
    <vt:lpwstr>Rhodri.Jones@cern.ch</vt:lpwstr>
  </property>
  <property fmtid="{D5CDD505-2E9C-101B-9397-08002B2CF9AE}" pid="5" name="_AuthorEmailDisplayName">
    <vt:lpwstr>Rhodri Jones</vt:lpwstr>
  </property>
  <property fmtid="{D5CDD505-2E9C-101B-9397-08002B2CF9AE}" pid="6" name="_ReviewingToolsShownOnce">
    <vt:lpwstr/>
  </property>
</Properties>
</file>