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4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<sst xmlns="http://schemas.openxmlformats.org/spreadsheetml/2006/main" count="36" uniqueCount="35">
  <si>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BNC signal cable Q1-Q11</t>
  </si>
  <si>
    <t>BNC HT cable Q1- Q11</t>
  </si>
  <si>
    <t>Electronics extraction dump</t>
  </si>
  <si>
    <t>HV chassis cabling</t>
  </si>
  <si>
    <t>Transition unit cabling</t>
  </si>
  <si>
    <t>HV to BIC cables</t>
  </si>
  <si>
    <t>High voltage power supply</t>
  </si>
  <si>
    <t>BLMB</t>
  </si>
  <si>
    <t>DAB with integrator (BCT)</t>
  </si>
  <si>
    <t>ACEM</t>
  </si>
  <si>
    <t>HV chassis + HV power supply</t>
  </si>
  <si>
    <t>Mini-rack grounding 7 sectors</t>
  </si>
  <si>
    <t>Posts grounding</t>
  </si>
  <si>
    <t>unit price</t>
  </si>
  <si>
    <t>CHF</t>
  </si>
  <si>
    <t>total price</t>
  </si>
  <si>
    <t>number</t>
  </si>
  <si>
    <t>Total</t>
  </si>
  <si>
    <t>status:20.10.2006</t>
  </si>
  <si>
    <t>Components and works not yet paid (96534)</t>
  </si>
  <si>
    <t>Installation tunnel</t>
  </si>
  <si>
    <t>Electronics:</t>
  </si>
  <si>
    <t>copper cable total (paid 393k, to be paid 817k priv. communication Guillaume 18.10.06)</t>
  </si>
  <si>
    <t>IHEP -&gt;CERN</t>
  </si>
  <si>
    <t>CERN -&gt;IHEP</t>
  </si>
  <si>
    <t>Transport: (IHEP &lt;-&gt; CERN)</t>
  </si>
  <si>
    <t>SEM</t>
  </si>
  <si>
    <t>insulators</t>
  </si>
  <si>
    <t>Production contract IHEP</t>
  </si>
  <si>
    <t xml:space="preserve">3D integration of BLM  </t>
  </si>
  <si>
    <t>radiactive source (construction)</t>
  </si>
  <si>
    <t>CFC PCB design/production</t>
  </si>
  <si>
    <t>combiner</t>
  </si>
  <si>
    <t>vacuum fireing, titan foils, small material (Barbara, to be checked)</t>
  </si>
  <si>
    <t>installation materal (Christoph, to be checked)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</si>
</sst>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workbookViewId="0" topLeftCell="A19">
      <selection activeCell="A54" sqref="A54"/>
    </sheetView>
  </sheetViews>
  <sheetFormatPr defaultColWidth="9.140625" defaultRowHeight="12.75"/>
  <cols>
    <col min="1" max="1" width="40.7109375" style="4" customWidth="1"/>
    <col min="2" max="2" width="9.140625" style="1" customWidth="1"/>
    <col min="3" max="3" width="10.421875" style="1" customWidth="1"/>
    <col min="4" max="4" width="10.57421875" style="1" customWidth="1"/>
  </cols>
  <sheetData>
    <row r="2" spans="1:5" ht="31.5">
      <c r="A2" s="3" t="s">
        <v>19</v>
      </c>
      <c r="E2" t="s">
        <v>18</v>
      </c>
    </row>
    <row r="5" spans="2:4" ht="12.75">
      <c r="B5" s="1" t="s">
        <v>16</v>
      </c>
      <c r="C5" s="1" t="s">
        <v>13</v>
      </c>
      <c r="D5" s="1" t="s">
        <v>15</v>
      </c>
    </row>
    <row r="6" spans="3:4" ht="12.75">
      <c r="C6" s="1" t="s">
        <v>14</v>
      </c>
      <c r="D6" s="1" t="s">
        <v>14</v>
      </c>
    </row>
    <row r="7" ht="12.75">
      <c r="A7" s="5" t="s">
        <v>20</v>
      </c>
    </row>
    <row r="8" spans="1:4" ht="12.75">
      <c r="A8" s="4" t="s">
        <v>0</v>
      </c>
      <c r="B8" s="1">
        <v>13500</v>
      </c>
      <c r="C8" s="1">
        <v>1</v>
      </c>
      <c r="D8" s="1">
        <f>B8*C8</f>
        <v>13500</v>
      </c>
    </row>
    <row r="9" spans="1:4" ht="12.75">
      <c r="A9" s="4" t="s">
        <v>1</v>
      </c>
      <c r="B9" s="1">
        <v>13500</v>
      </c>
      <c r="C9" s="1">
        <v>1</v>
      </c>
      <c r="D9" s="1">
        <f>B9*C9</f>
        <v>13500</v>
      </c>
    </row>
    <row r="11" spans="1:4" ht="12.75">
      <c r="A11" s="4" t="s">
        <v>11</v>
      </c>
      <c r="B11" s="1">
        <v>315</v>
      </c>
      <c r="C11" s="1">
        <v>150</v>
      </c>
      <c r="D11" s="1">
        <f>B11*C11</f>
        <v>47250</v>
      </c>
    </row>
    <row r="12" spans="1:4" ht="12.75">
      <c r="A12" s="4" t="s">
        <v>12</v>
      </c>
      <c r="B12" s="1">
        <v>150</v>
      </c>
      <c r="C12" s="1">
        <v>150</v>
      </c>
      <c r="D12" s="1">
        <f>B12*C12</f>
        <v>22500</v>
      </c>
    </row>
    <row r="14" spans="1:4" ht="39" customHeight="1">
      <c r="A14" s="4" t="s">
        <v>22</v>
      </c>
      <c r="D14" s="1">
        <v>424000</v>
      </c>
    </row>
    <row r="16" spans="1:4" ht="12.75">
      <c r="A16" s="4" t="s">
        <v>29</v>
      </c>
      <c r="D16" s="1">
        <v>100000</v>
      </c>
    </row>
    <row r="18" spans="1:4" ht="12.75">
      <c r="A18" s="4" t="s">
        <v>30</v>
      </c>
      <c r="D18" s="1">
        <v>30000</v>
      </c>
    </row>
    <row r="20" spans="1:4" ht="25.5">
      <c r="A20" s="4" t="s">
        <v>34</v>
      </c>
      <c r="D20" s="1">
        <v>50000</v>
      </c>
    </row>
    <row r="23" ht="12.75">
      <c r="A23" s="5" t="s">
        <v>21</v>
      </c>
    </row>
    <row r="24" spans="1:4" ht="12.75">
      <c r="A24" s="4" t="s">
        <v>2</v>
      </c>
      <c r="D24" s="1">
        <v>10000</v>
      </c>
    </row>
    <row r="26" spans="1:4" ht="12.75">
      <c r="A26" s="4" t="s">
        <v>3</v>
      </c>
      <c r="B26" s="1">
        <v>15</v>
      </c>
      <c r="C26" s="1">
        <v>250</v>
      </c>
      <c r="D26" s="1">
        <f>B26*C26</f>
        <v>3750</v>
      </c>
    </row>
    <row r="27" spans="1:4" ht="12.75">
      <c r="A27" s="4" t="s">
        <v>4</v>
      </c>
      <c r="B27" s="1">
        <v>45</v>
      </c>
      <c r="C27" s="1">
        <v>120</v>
      </c>
      <c r="D27" s="1">
        <f>B27*C27</f>
        <v>5400</v>
      </c>
    </row>
    <row r="28" spans="1:4" ht="12.75">
      <c r="A28" s="4" t="s">
        <v>6</v>
      </c>
      <c r="B28" s="1">
        <v>5</v>
      </c>
      <c r="C28" s="1">
        <v>1500</v>
      </c>
      <c r="D28" s="1">
        <f>B28*C28</f>
        <v>7500</v>
      </c>
    </row>
    <row r="30" spans="1:4" ht="12.75">
      <c r="A30" s="4" t="s">
        <v>31</v>
      </c>
      <c r="D30" s="1">
        <v>20000</v>
      </c>
    </row>
    <row r="32" spans="1:4" ht="12.75">
      <c r="A32" s="4" t="s">
        <v>32</v>
      </c>
      <c r="D32" s="1">
        <v>70000</v>
      </c>
    </row>
    <row r="34" spans="1:4" ht="12.75">
      <c r="A34" s="4" t="s">
        <v>5</v>
      </c>
      <c r="B34" s="1">
        <v>20</v>
      </c>
      <c r="C34" s="1">
        <v>50</v>
      </c>
      <c r="D34" s="1">
        <f>B34*C34</f>
        <v>1000</v>
      </c>
    </row>
    <row r="36" ht="12.75">
      <c r="A36" s="4" t="s">
        <v>7</v>
      </c>
    </row>
    <row r="37" spans="1:4" ht="12.75">
      <c r="A37" s="4" t="s">
        <v>8</v>
      </c>
      <c r="B37" s="1">
        <v>3</v>
      </c>
      <c r="C37" s="1">
        <v>2000</v>
      </c>
      <c r="D37" s="1">
        <f>B37*C37</f>
        <v>6000</v>
      </c>
    </row>
    <row r="38" spans="1:4" ht="12.75">
      <c r="A38" s="4" t="s">
        <v>9</v>
      </c>
      <c r="B38" s="1">
        <v>12</v>
      </c>
      <c r="C38" s="1">
        <v>1000</v>
      </c>
      <c r="D38" s="1">
        <f>B38*C38</f>
        <v>12000</v>
      </c>
    </row>
    <row r="39" spans="1:4" ht="12.75">
      <c r="A39" s="4" t="s">
        <v>10</v>
      </c>
      <c r="B39" s="1">
        <v>3</v>
      </c>
      <c r="C39" s="1">
        <v>2500</v>
      </c>
      <c r="D39" s="1">
        <f>B39*C39</f>
        <v>7500</v>
      </c>
    </row>
    <row r="41" ht="12.75">
      <c r="A41" s="5" t="s">
        <v>25</v>
      </c>
    </row>
    <row r="42" spans="1:4" ht="12.75">
      <c r="A42" s="4" t="s">
        <v>23</v>
      </c>
      <c r="B42" s="1">
        <v>8</v>
      </c>
      <c r="C42" s="1">
        <v>4000</v>
      </c>
      <c r="D42" s="1">
        <f>B42*C42</f>
        <v>32000</v>
      </c>
    </row>
    <row r="43" spans="1:4" ht="12.75">
      <c r="A43" s="4" t="s">
        <v>24</v>
      </c>
      <c r="B43" s="1">
        <v>3</v>
      </c>
      <c r="C43" s="1">
        <v>3000</v>
      </c>
      <c r="D43" s="1">
        <f>B43*C43</f>
        <v>9000</v>
      </c>
    </row>
    <row r="45" ht="12.75">
      <c r="A45" s="5" t="s">
        <v>26</v>
      </c>
    </row>
    <row r="46" spans="1:4" ht="12.75">
      <c r="A46" s="4" t="s">
        <v>27</v>
      </c>
      <c r="D46" s="1">
        <v>60000</v>
      </c>
    </row>
    <row r="47" spans="1:4" ht="25.5">
      <c r="A47" s="4" t="s">
        <v>33</v>
      </c>
      <c r="D47" s="1">
        <v>120000</v>
      </c>
    </row>
    <row r="51" ht="12.75">
      <c r="A51" s="5" t="s">
        <v>28</v>
      </c>
    </row>
    <row r="52" ht="12.75">
      <c r="D52" s="1">
        <v>214600</v>
      </c>
    </row>
    <row r="54" spans="1:4" ht="15.75">
      <c r="A54" s="3" t="s">
        <v>17</v>
      </c>
      <c r="D54" s="2">
        <f>SUM(D8:D52)</f>
        <v>1279500</v>
      </c>
    </row>
    <row r="56" ht="15.75">
      <c r="A56" s="3"/>
    </row>
    <row r="57" ht="15.75">
      <c r="A57" s="3"/>
    </row>
    <row r="58" ht="15.75">
      <c r="A58" s="3"/>
    </row>
    <row r="59" ht="15.75">
      <c r="A59" s="3"/>
    </row>
  </sheetData>
  <printOptions/>
  <pageMargins left="0.75" right="0.75" top="1" bottom="1" header="0.5" footer="0.5"/>
  <pageSetup fitToHeight="3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dehning</cp:lastModifiedBy>
  <cp:lastPrinted>2006-10-20T07:24:07Z</cp:lastPrinted>
  <dcterms:created xsi:type="dcterms:W3CDTF">2006-10-17T12:14:04Z</dcterms:created>
  <dcterms:modified xsi:type="dcterms:W3CDTF">2006-10-20T07:26:48Z</dcterms:modified>
  <cp:category/>
  <cp:version/>
  <cp:contentType/>
  <cp:contentStatus/>
</cp:coreProperties>
</file>