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870" windowHeight="12405" activeTab="1"/>
  </bookViews>
  <sheets>
    <sheet name="General" sheetId="1" r:id="rId1"/>
    <sheet name="Tunnel Inst" sheetId="2" r:id="rId2"/>
    <sheet name="BLM&amp;BPM Installation" sheetId="3" r:id="rId3"/>
    <sheet name="Planning simplifié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<sst xmlns="http://schemas.openxmlformats.org/spreadsheetml/2006/main" count="336" uniqueCount="170">
  <si>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</si>
  <si>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</si>
  <si>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</si>
  <si>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</si>
  <si>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</si>
  <si>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</si>
  <si>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</si>
  <si>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</si>
  <si>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</si>
  <si>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</si>
  <si>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</si>
  <si>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</si>
  <si>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</si>
  <si>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</si>
  <si>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</si>
  <si>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</si>
  <si>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</si>
  <si>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</si>
  <si>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</si>
  <si>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</si>
  <si>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</si>
  <si>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</si>
  <si>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</si>
  <si>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</si>
  <si>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</si>
  <si>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</si>
  <si>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</si>
  <si>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</si>
  <si>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</si>
  <si>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</si>
  <si>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</si>
  <si>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</si>
  <si>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</si>
  <si>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</si>
  <si>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</si>
  <si>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</si>
  <si>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</si>
  <si>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</si>
  <si>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</si>
  <si>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</si>
  <si>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</si>
  <si>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</si>
  <si>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</si>
  <si>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</si>
  <si>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</si>
  <si>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</si>
  <si>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</si>
  <si>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</si>
  <si>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</si>
  <si>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</si>
  <si>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</si>
  <si>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</si>
  <si>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</si>
  <si>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</si>
  <si>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</si>
  <si>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</si>
  <si>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</si>
  <si>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</si>
  <si>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</si>
  <si>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</si>
  <si>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</si>
  <si>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</si>
  <si>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</si>
  <si>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</si>
  <si>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</si>
  <si>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</si>
  <si>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</si>
  <si>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</si>
  <si>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</si>
  <si>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</si>
  <si>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</si>
  <si>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</si>
  <si>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</si>
  <si>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</si>
  <si>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</si>
  <si>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</si>
  <si>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</si>
  <si>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</si>
  <si>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</si>
  <si>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</si>
  <si>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</si>
  <si>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</si>
  <si>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</si>
  <si>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</si>
  <si>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</si>
  <si>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</si>
  <si>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</si>
  <si>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</si>
  <si>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</si>
  <si>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</si>
  <si>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</si>
  <si>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</si>
  <si>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</si>
  <si>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</si>
  <si>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</si>
  <si>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</si>
  <si>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</si>
  <si>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</si>
  <si>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</si>
  <si>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Secteurs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</si>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</sst>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dd/\ m/\ yy;@"/>
    <numFmt numFmtId="166" formatCode="_ * #,##0.00_ ;_ * \-#,##0.00_ ;_ * &quot;-&quot;??_ ;_ @_ "/>
    <numFmt numFmtId="167" formatCode="&quot;SFr.&quot;\ #,##0;&quot;SFr.&quot;\ \-#,##0"/>
    <numFmt numFmtId="168" formatCode="&quot;SFr.&quot;\ #,##0;[Red]&quot;SFr.&quot;\ \-#,##0"/>
    <numFmt numFmtId="169" formatCode="&quot;SFr.&quot;\ #,##0.00;&quot;SFr.&quot;\ \-#,##0.00"/>
    <numFmt numFmtId="170" formatCode="&quot;SFr.&quot;\ #,##0.00;[Red]&quot;SFr.&quot;\ \-#,##0.00"/>
    <numFmt numFmtId="171" formatCode="_ &quot;SFr.&quot;\ * #,##0_ ;_ &quot;SFr.&quot;\ * \-#,##0_ ;_ &quot;SFr.&quot;\ * &quot;-&quot;_ ;_ @_ "/>
    <numFmt numFmtId="172" formatCode="_ * #,##0_ ;_ * \-#,##0_ ;_ * &quot;-&quot;_ ;_ @_ "/>
    <numFmt numFmtId="173" formatCode="_ &quot;SFr.&quot;\ * #,##0.00_ ;_ &quot;SFr.&quot;\ * \-#,##0.00_ ;_ &quot;SFr.&quot;\ * &quot;-&quot;??_ ;_ @_ "/>
    <numFmt numFmtId="174" formatCode="[$-100C]dddd\,\ d\.\ mmmm\ yyyy"/>
    <numFmt numFmtId="175" formatCode="dd/mm/yy;@"/>
    <numFmt numFmtId="176" formatCode="d/m/yy;@"/>
    <numFmt numFmtId="177" formatCode="mmm/\ yy"/>
    <numFmt numFmtId="178" formatCode="mm/yy"/>
    <numFmt numFmtId="179" formatCode="mm/\ yy"/>
    <numFmt numFmtId="180" formatCode="mm/yy"/>
    <numFmt numFmtId="181" formatCode="dd/mm/yyyy;@"/>
    <numFmt numFmtId="182" formatCode="0_ ;[Red]\-0\ 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lightGray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 style="medium"/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thick">
        <color indexed="10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medium"/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 style="medium"/>
      <top>
        <color indexed="63"/>
      </top>
      <bottom style="dashed">
        <color indexed="55"/>
      </bottom>
    </border>
    <border>
      <left style="thick">
        <color indexed="10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16"/>
      </top>
      <bottom>
        <color indexed="63"/>
      </bottom>
    </border>
    <border>
      <left>
        <color indexed="63"/>
      </left>
      <right style="medium"/>
      <top style="dashed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ashed">
        <color indexed="55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ashed">
        <color indexed="55"/>
      </bottom>
    </border>
    <border>
      <left style="medium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dash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55"/>
      </bottom>
    </border>
    <border>
      <left style="thin"/>
      <right>
        <color indexed="63"/>
      </right>
      <top>
        <color indexed="63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1" fontId="28" fillId="0" borderId="0" xfId="0" applyNumberFormat="1" applyFont="1" applyAlignment="1">
      <alignment horizontal="center" vertical="center" textRotation="90"/>
    </xf>
    <xf numFmtId="164" fontId="29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5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" fontId="28" fillId="0" borderId="0" xfId="0" applyNumberFormat="1" applyFont="1" applyAlignment="1">
      <alignment horizontal="center" vertical="center" textRotation="90" wrapText="1"/>
    </xf>
    <xf numFmtId="164" fontId="29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1" fontId="28" fillId="0" borderId="0" xfId="0" applyNumberFormat="1" applyFont="1" applyBorder="1" applyAlignment="1">
      <alignment horizontal="center" vertical="center" textRotation="90"/>
    </xf>
    <xf numFmtId="164" fontId="29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2" xfId="0" applyFont="1" applyBorder="1" applyAlignment="1">
      <alignment/>
    </xf>
    <xf numFmtId="165" fontId="30" fillId="0" borderId="33" xfId="0" applyNumberFormat="1" applyFont="1" applyBorder="1" applyAlignment="1">
      <alignment/>
    </xf>
    <xf numFmtId="0" fontId="30" fillId="3" borderId="34" xfId="0" applyFont="1" applyFill="1" applyBorder="1" applyAlignment="1">
      <alignment/>
    </xf>
    <xf numFmtId="0" fontId="30" fillId="3" borderId="33" xfId="0" applyFont="1" applyFill="1" applyBorder="1" applyAlignment="1">
      <alignment/>
    </xf>
    <xf numFmtId="0" fontId="30" fillId="3" borderId="35" xfId="0" applyFont="1" applyFill="1" applyBorder="1" applyAlignment="1">
      <alignment/>
    </xf>
    <xf numFmtId="165" fontId="30" fillId="3" borderId="34" xfId="0" applyNumberFormat="1" applyFont="1" applyFill="1" applyBorder="1" applyAlignment="1">
      <alignment/>
    </xf>
    <xf numFmtId="0" fontId="30" fillId="10" borderId="33" xfId="0" applyFont="1" applyFill="1" applyBorder="1" applyAlignment="1">
      <alignment/>
    </xf>
    <xf numFmtId="0" fontId="30" fillId="3" borderId="36" xfId="0" applyFont="1" applyFill="1" applyBorder="1" applyAlignment="1">
      <alignment/>
    </xf>
    <xf numFmtId="0" fontId="30" fillId="3" borderId="4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30" fillId="3" borderId="5" xfId="0" applyFont="1" applyFill="1" applyBorder="1" applyAlignment="1">
      <alignment/>
    </xf>
    <xf numFmtId="165" fontId="30" fillId="3" borderId="4" xfId="0" applyNumberFormat="1" applyFont="1" applyFill="1" applyBorder="1" applyAlignment="1">
      <alignment/>
    </xf>
    <xf numFmtId="0" fontId="30" fillId="10" borderId="0" xfId="0" applyFont="1" applyFill="1" applyBorder="1" applyAlignment="1">
      <alignment/>
    </xf>
    <xf numFmtId="0" fontId="30" fillId="3" borderId="37" xfId="0" applyFont="1" applyFill="1" applyBorder="1" applyAlignment="1">
      <alignment/>
    </xf>
    <xf numFmtId="165" fontId="30" fillId="0" borderId="38" xfId="0" applyNumberFormat="1" applyFont="1" applyBorder="1" applyAlignment="1">
      <alignment/>
    </xf>
    <xf numFmtId="0" fontId="30" fillId="3" borderId="39" xfId="0" applyFont="1" applyFill="1" applyBorder="1" applyAlignment="1">
      <alignment/>
    </xf>
    <xf numFmtId="0" fontId="30" fillId="3" borderId="38" xfId="0" applyFont="1" applyFill="1" applyBorder="1" applyAlignment="1">
      <alignment/>
    </xf>
    <xf numFmtId="0" fontId="30" fillId="3" borderId="40" xfId="0" applyFont="1" applyFill="1" applyBorder="1" applyAlignment="1">
      <alignment/>
    </xf>
    <xf numFmtId="165" fontId="30" fillId="3" borderId="39" xfId="0" applyNumberFormat="1" applyFont="1" applyFill="1" applyBorder="1" applyAlignment="1">
      <alignment/>
    </xf>
    <xf numFmtId="0" fontId="30" fillId="10" borderId="38" xfId="0" applyFont="1" applyFill="1" applyBorder="1" applyAlignment="1">
      <alignment/>
    </xf>
    <xf numFmtId="0" fontId="30" fillId="0" borderId="41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5" xfId="0" applyFont="1" applyBorder="1" applyAlignment="1">
      <alignment/>
    </xf>
    <xf numFmtId="165" fontId="30" fillId="0" borderId="42" xfId="0" applyNumberFormat="1" applyFont="1" applyBorder="1" applyAlignment="1">
      <alignment/>
    </xf>
    <xf numFmtId="0" fontId="30" fillId="3" borderId="43" xfId="0" applyFont="1" applyFill="1" applyBorder="1" applyAlignment="1">
      <alignment/>
    </xf>
    <xf numFmtId="0" fontId="30" fillId="3" borderId="42" xfId="0" applyFont="1" applyFill="1" applyBorder="1" applyAlignment="1">
      <alignment/>
    </xf>
    <xf numFmtId="0" fontId="30" fillId="3" borderId="44" xfId="0" applyFont="1" applyFill="1" applyBorder="1" applyAlignment="1">
      <alignment/>
    </xf>
    <xf numFmtId="165" fontId="30" fillId="3" borderId="43" xfId="0" applyNumberFormat="1" applyFont="1" applyFill="1" applyBorder="1" applyAlignment="1">
      <alignment/>
    </xf>
    <xf numFmtId="0" fontId="30" fillId="10" borderId="42" xfId="0" applyFont="1" applyFill="1" applyBorder="1" applyAlignment="1">
      <alignment/>
    </xf>
    <xf numFmtId="0" fontId="30" fillId="0" borderId="45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4" xfId="0" applyFont="1" applyBorder="1" applyAlignment="1">
      <alignment/>
    </xf>
    <xf numFmtId="0" fontId="30" fillId="9" borderId="0" xfId="0" applyFont="1" applyFill="1" applyBorder="1" applyAlignment="1">
      <alignment/>
    </xf>
    <xf numFmtId="0" fontId="30" fillId="9" borderId="38" xfId="0" applyFont="1" applyFill="1" applyBorder="1" applyAlignment="1">
      <alignment/>
    </xf>
    <xf numFmtId="0" fontId="30" fillId="0" borderId="39" xfId="0" applyFont="1" applyBorder="1" applyAlignment="1">
      <alignment/>
    </xf>
    <xf numFmtId="0" fontId="30" fillId="0" borderId="4" xfId="0" applyFont="1" applyBorder="1" applyAlignment="1">
      <alignment/>
    </xf>
    <xf numFmtId="0" fontId="30" fillId="9" borderId="42" xfId="0" applyFont="1" applyFill="1" applyBorder="1" applyAlignment="1">
      <alignment/>
    </xf>
    <xf numFmtId="0" fontId="30" fillId="10" borderId="43" xfId="0" applyFont="1" applyFill="1" applyBorder="1" applyAlignment="1">
      <alignment/>
    </xf>
    <xf numFmtId="0" fontId="30" fillId="10" borderId="44" xfId="0" applyFont="1" applyFill="1" applyBorder="1" applyAlignment="1">
      <alignment/>
    </xf>
    <xf numFmtId="0" fontId="30" fillId="10" borderId="4" xfId="0" applyFont="1" applyFill="1" applyBorder="1" applyAlignment="1">
      <alignment/>
    </xf>
    <xf numFmtId="0" fontId="30" fillId="10" borderId="5" xfId="0" applyFont="1" applyFill="1" applyBorder="1" applyAlignment="1">
      <alignment/>
    </xf>
    <xf numFmtId="0" fontId="30" fillId="10" borderId="39" xfId="0" applyFont="1" applyFill="1" applyBorder="1" applyAlignment="1">
      <alignment/>
    </xf>
    <xf numFmtId="0" fontId="30" fillId="10" borderId="40" xfId="0" applyFont="1" applyFill="1" applyBorder="1" applyAlignment="1">
      <alignment/>
    </xf>
    <xf numFmtId="0" fontId="30" fillId="10" borderId="37" xfId="0" applyFont="1" applyFill="1" applyBorder="1" applyAlignment="1">
      <alignment/>
    </xf>
    <xf numFmtId="0" fontId="30" fillId="11" borderId="0" xfId="0" applyFont="1" applyFill="1" applyBorder="1" applyAlignment="1">
      <alignment/>
    </xf>
    <xf numFmtId="0" fontId="30" fillId="11" borderId="38" xfId="0" applyFont="1" applyFill="1" applyBorder="1" applyAlignment="1">
      <alignment/>
    </xf>
    <xf numFmtId="0" fontId="30" fillId="10" borderId="41" xfId="0" applyFont="1" applyFill="1" applyBorder="1" applyAlignment="1">
      <alignment/>
    </xf>
    <xf numFmtId="0" fontId="30" fillId="11" borderId="42" xfId="0" applyFont="1" applyFill="1" applyBorder="1" applyAlignment="1">
      <alignment/>
    </xf>
    <xf numFmtId="0" fontId="30" fillId="10" borderId="45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0" xfId="0" applyFont="1" applyFill="1" applyAlignment="1">
      <alignment/>
    </xf>
    <xf numFmtId="0" fontId="30" fillId="9" borderId="4" xfId="0" applyFont="1" applyFill="1" applyBorder="1" applyAlignment="1">
      <alignment/>
    </xf>
    <xf numFmtId="0" fontId="30" fillId="9" borderId="5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12" borderId="0" xfId="0" applyFont="1" applyFill="1" applyBorder="1" applyAlignment="1">
      <alignment/>
    </xf>
    <xf numFmtId="0" fontId="30" fillId="12" borderId="38" xfId="0" applyFont="1" applyFill="1" applyBorder="1" applyAlignment="1">
      <alignment/>
    </xf>
    <xf numFmtId="0" fontId="30" fillId="9" borderId="39" xfId="0" applyFont="1" applyFill="1" applyBorder="1" applyAlignment="1">
      <alignment/>
    </xf>
    <xf numFmtId="0" fontId="30" fillId="9" borderId="40" xfId="0" applyFont="1" applyFill="1" applyBorder="1" applyAlignment="1">
      <alignment/>
    </xf>
    <xf numFmtId="0" fontId="30" fillId="0" borderId="38" xfId="0" applyFont="1" applyFill="1" applyBorder="1" applyAlignment="1">
      <alignment/>
    </xf>
    <xf numFmtId="0" fontId="30" fillId="12" borderId="42" xfId="0" applyFont="1" applyFill="1" applyBorder="1" applyAlignment="1">
      <alignment/>
    </xf>
    <xf numFmtId="0" fontId="30" fillId="9" borderId="43" xfId="0" applyFont="1" applyFill="1" applyBorder="1" applyAlignment="1">
      <alignment/>
    </xf>
    <xf numFmtId="0" fontId="30" fillId="9" borderId="44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30" fillId="0" borderId="46" xfId="0" applyFont="1" applyFill="1" applyBorder="1" applyAlignment="1">
      <alignment/>
    </xf>
    <xf numFmtId="0" fontId="30" fillId="0" borderId="47" xfId="0" applyFont="1" applyFill="1" applyBorder="1" applyAlignment="1">
      <alignment/>
    </xf>
    <xf numFmtId="165" fontId="30" fillId="0" borderId="32" xfId="0" applyNumberFormat="1" applyFont="1" applyBorder="1" applyAlignment="1">
      <alignment/>
    </xf>
    <xf numFmtId="0" fontId="30" fillId="3" borderId="48" xfId="0" applyFont="1" applyFill="1" applyBorder="1" applyAlignment="1">
      <alignment/>
    </xf>
    <xf numFmtId="0" fontId="30" fillId="3" borderId="32" xfId="0" applyFont="1" applyFill="1" applyBorder="1" applyAlignment="1">
      <alignment/>
    </xf>
    <xf numFmtId="0" fontId="30" fillId="3" borderId="49" xfId="0" applyFont="1" applyFill="1" applyBorder="1" applyAlignment="1">
      <alignment/>
    </xf>
    <xf numFmtId="165" fontId="30" fillId="3" borderId="48" xfId="0" applyNumberFormat="1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30" fillId="0" borderId="49" xfId="0" applyFont="1" applyFill="1" applyBorder="1" applyAlignment="1">
      <alignment/>
    </xf>
    <xf numFmtId="0" fontId="30" fillId="10" borderId="49" xfId="0" applyFont="1" applyFill="1" applyBorder="1" applyAlignment="1">
      <alignment/>
    </xf>
    <xf numFmtId="0" fontId="30" fillId="10" borderId="48" xfId="0" applyFont="1" applyFill="1" applyBorder="1" applyAlignment="1">
      <alignment/>
    </xf>
    <xf numFmtId="0" fontId="30" fillId="9" borderId="32" xfId="0" applyFont="1" applyFill="1" applyBorder="1" applyAlignment="1">
      <alignment/>
    </xf>
    <xf numFmtId="0" fontId="30" fillId="0" borderId="34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5" xfId="0" applyFont="1" applyBorder="1" applyAlignment="1">
      <alignment/>
    </xf>
    <xf numFmtId="0" fontId="30" fillId="12" borderId="33" xfId="0" applyFont="1" applyFill="1" applyBorder="1" applyAlignment="1">
      <alignment/>
    </xf>
    <xf numFmtId="0" fontId="30" fillId="9" borderId="36" xfId="0" applyFont="1" applyFill="1" applyBorder="1" applyAlignment="1">
      <alignment/>
    </xf>
    <xf numFmtId="0" fontId="30" fillId="9" borderId="33" xfId="0" applyFont="1" applyFill="1" applyBorder="1" applyAlignment="1">
      <alignment/>
    </xf>
    <xf numFmtId="0" fontId="30" fillId="9" borderId="35" xfId="0" applyFont="1" applyFill="1" applyBorder="1" applyAlignment="1">
      <alignment/>
    </xf>
    <xf numFmtId="0" fontId="30" fillId="10" borderId="34" xfId="0" applyFont="1" applyFill="1" applyBorder="1" applyAlignment="1">
      <alignment/>
    </xf>
    <xf numFmtId="0" fontId="30" fillId="10" borderId="35" xfId="0" applyFont="1" applyFill="1" applyBorder="1" applyAlignment="1">
      <alignment/>
    </xf>
    <xf numFmtId="0" fontId="30" fillId="11" borderId="4" xfId="0" applyFont="1" applyFill="1" applyBorder="1" applyAlignment="1">
      <alignment/>
    </xf>
    <xf numFmtId="0" fontId="30" fillId="11" borderId="5" xfId="0" applyFont="1" applyFill="1" applyBorder="1" applyAlignment="1">
      <alignment/>
    </xf>
    <xf numFmtId="0" fontId="30" fillId="9" borderId="37" xfId="0" applyFont="1" applyFill="1" applyBorder="1" applyAlignment="1">
      <alignment/>
    </xf>
    <xf numFmtId="0" fontId="30" fillId="11" borderId="39" xfId="0" applyFont="1" applyFill="1" applyBorder="1" applyAlignment="1">
      <alignment/>
    </xf>
    <xf numFmtId="0" fontId="30" fillId="11" borderId="40" xfId="0" applyFont="1" applyFill="1" applyBorder="1" applyAlignment="1">
      <alignment/>
    </xf>
    <xf numFmtId="0" fontId="30" fillId="9" borderId="41" xfId="0" applyFont="1" applyFill="1" applyBorder="1" applyAlignment="1">
      <alignment/>
    </xf>
    <xf numFmtId="0" fontId="30" fillId="11" borderId="43" xfId="0" applyFont="1" applyFill="1" applyBorder="1" applyAlignment="1">
      <alignment/>
    </xf>
    <xf numFmtId="0" fontId="30" fillId="11" borderId="44" xfId="0" applyFont="1" applyFill="1" applyBorder="1" applyAlignment="1">
      <alignment/>
    </xf>
    <xf numFmtId="0" fontId="30" fillId="9" borderId="45" xfId="0" applyFont="1" applyFill="1" applyBorder="1" applyAlignment="1">
      <alignment/>
    </xf>
    <xf numFmtId="0" fontId="30" fillId="11" borderId="37" xfId="0" applyFont="1" applyFill="1" applyBorder="1" applyAlignment="1">
      <alignment/>
    </xf>
    <xf numFmtId="0" fontId="30" fillId="12" borderId="4" xfId="0" applyFont="1" applyFill="1" applyBorder="1" applyAlignment="1">
      <alignment/>
    </xf>
    <xf numFmtId="0" fontId="30" fillId="12" borderId="5" xfId="0" applyFont="1" applyFill="1" applyBorder="1" applyAlignment="1">
      <alignment/>
    </xf>
    <xf numFmtId="0" fontId="30" fillId="12" borderId="39" xfId="0" applyFont="1" applyFill="1" applyBorder="1" applyAlignment="1">
      <alignment/>
    </xf>
    <xf numFmtId="0" fontId="30" fillId="12" borderId="40" xfId="0" applyFont="1" applyFill="1" applyBorder="1" applyAlignment="1">
      <alignment/>
    </xf>
    <xf numFmtId="0" fontId="30" fillId="11" borderId="41" xfId="0" applyFont="1" applyFill="1" applyBorder="1" applyAlignment="1">
      <alignment/>
    </xf>
    <xf numFmtId="0" fontId="30" fillId="12" borderId="43" xfId="0" applyFont="1" applyFill="1" applyBorder="1" applyAlignment="1">
      <alignment/>
    </xf>
    <xf numFmtId="0" fontId="30" fillId="12" borderId="44" xfId="0" applyFont="1" applyFill="1" applyBorder="1" applyAlignment="1">
      <alignment/>
    </xf>
    <xf numFmtId="0" fontId="30" fillId="11" borderId="45" xfId="0" applyFont="1" applyFill="1" applyBorder="1" applyAlignment="1">
      <alignment/>
    </xf>
    <xf numFmtId="165" fontId="30" fillId="0" borderId="4" xfId="0" applyNumberFormat="1" applyFont="1" applyBorder="1" applyAlignment="1">
      <alignment/>
    </xf>
    <xf numFmtId="165" fontId="30" fillId="10" borderId="4" xfId="0" applyNumberFormat="1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30" fillId="0" borderId="5" xfId="0" applyFont="1" applyFill="1" applyBorder="1" applyAlignment="1">
      <alignment/>
    </xf>
    <xf numFmtId="0" fontId="32" fillId="11" borderId="4" xfId="0" applyFont="1" applyFill="1" applyBorder="1" applyAlignment="1">
      <alignment/>
    </xf>
    <xf numFmtId="0" fontId="32" fillId="11" borderId="0" xfId="0" applyFont="1" applyFill="1" applyBorder="1" applyAlignment="1">
      <alignment/>
    </xf>
    <xf numFmtId="0" fontId="32" fillId="11" borderId="5" xfId="0" applyFont="1" applyFill="1" applyBorder="1" applyAlignment="1">
      <alignment/>
    </xf>
    <xf numFmtId="165" fontId="30" fillId="10" borderId="39" xfId="0" applyNumberFormat="1" applyFont="1" applyFill="1" applyBorder="1" applyAlignment="1">
      <alignment/>
    </xf>
    <xf numFmtId="0" fontId="32" fillId="11" borderId="39" xfId="0" applyFont="1" applyFill="1" applyBorder="1" applyAlignment="1">
      <alignment/>
    </xf>
    <xf numFmtId="0" fontId="32" fillId="11" borderId="38" xfId="0" applyFont="1" applyFill="1" applyBorder="1" applyAlignment="1">
      <alignment/>
    </xf>
    <xf numFmtId="0" fontId="32" fillId="11" borderId="40" xfId="0" applyFont="1" applyFill="1" applyBorder="1" applyAlignment="1">
      <alignment/>
    </xf>
    <xf numFmtId="165" fontId="30" fillId="10" borderId="43" xfId="0" applyNumberFormat="1" applyFont="1" applyFill="1" applyBorder="1" applyAlignment="1">
      <alignment/>
    </xf>
    <xf numFmtId="0" fontId="30" fillId="13" borderId="42" xfId="0" applyFont="1" applyFill="1" applyBorder="1" applyAlignment="1">
      <alignment/>
    </xf>
    <xf numFmtId="0" fontId="32" fillId="11" borderId="43" xfId="0" applyFont="1" applyFill="1" applyBorder="1" applyAlignment="1">
      <alignment/>
    </xf>
    <xf numFmtId="0" fontId="32" fillId="11" borderId="42" xfId="0" applyFont="1" applyFill="1" applyBorder="1" applyAlignment="1">
      <alignment/>
    </xf>
    <xf numFmtId="0" fontId="32" fillId="11" borderId="44" xfId="0" applyFont="1" applyFill="1" applyBorder="1" applyAlignment="1">
      <alignment/>
    </xf>
    <xf numFmtId="0" fontId="30" fillId="13" borderId="0" xfId="0" applyFont="1" applyFill="1" applyBorder="1" applyAlignment="1">
      <alignment/>
    </xf>
    <xf numFmtId="0" fontId="32" fillId="0" borderId="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" xfId="0" applyFont="1" applyFill="1" applyBorder="1" applyAlignment="1">
      <alignment/>
    </xf>
    <xf numFmtId="0" fontId="30" fillId="13" borderId="4" xfId="0" applyFont="1" applyFill="1" applyBorder="1" applyAlignment="1">
      <alignment/>
    </xf>
    <xf numFmtId="0" fontId="30" fillId="13" borderId="5" xfId="0" applyFont="1" applyFill="1" applyBorder="1" applyAlignment="1">
      <alignment/>
    </xf>
    <xf numFmtId="165" fontId="30" fillId="9" borderId="4" xfId="0" applyNumberFormat="1" applyFont="1" applyFill="1" applyBorder="1" applyAlignment="1">
      <alignment/>
    </xf>
    <xf numFmtId="165" fontId="30" fillId="9" borderId="39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0" fillId="0" borderId="4" xfId="0" applyFont="1" applyFill="1" applyBorder="1" applyAlignment="1">
      <alignment/>
    </xf>
    <xf numFmtId="0" fontId="30" fillId="12" borderId="37" xfId="0" applyFont="1" applyFill="1" applyBorder="1" applyAlignment="1">
      <alignment/>
    </xf>
    <xf numFmtId="165" fontId="30" fillId="9" borderId="43" xfId="0" applyNumberFormat="1" applyFont="1" applyFill="1" applyBorder="1" applyAlignment="1">
      <alignment/>
    </xf>
    <xf numFmtId="0" fontId="30" fillId="12" borderId="45" xfId="0" applyFont="1" applyFill="1" applyBorder="1" applyAlignment="1">
      <alignment/>
    </xf>
    <xf numFmtId="0" fontId="30" fillId="12" borderId="41" xfId="0" applyFont="1" applyFill="1" applyBorder="1" applyAlignment="1">
      <alignment/>
    </xf>
    <xf numFmtId="165" fontId="30" fillId="11" borderId="4" xfId="0" applyNumberFormat="1" applyFont="1" applyFill="1" applyBorder="1" applyAlignment="1">
      <alignment/>
    </xf>
    <xf numFmtId="0" fontId="30" fillId="0" borderId="48" xfId="0" applyFont="1" applyBorder="1" applyAlignment="1">
      <alignment/>
    </xf>
    <xf numFmtId="0" fontId="30" fillId="0" borderId="49" xfId="0" applyFont="1" applyBorder="1" applyAlignment="1">
      <alignment/>
    </xf>
    <xf numFmtId="165" fontId="30" fillId="11" borderId="48" xfId="0" applyNumberFormat="1" applyFont="1" applyFill="1" applyBorder="1" applyAlignment="1">
      <alignment/>
    </xf>
    <xf numFmtId="0" fontId="30" fillId="11" borderId="32" xfId="0" applyFont="1" applyFill="1" applyBorder="1" applyAlignment="1">
      <alignment/>
    </xf>
    <xf numFmtId="0" fontId="30" fillId="11" borderId="49" xfId="0" applyFont="1" applyFill="1" applyBorder="1" applyAlignment="1">
      <alignment/>
    </xf>
    <xf numFmtId="0" fontId="30" fillId="12" borderId="50" xfId="0" applyFont="1" applyFill="1" applyBorder="1" applyAlignment="1">
      <alignment/>
    </xf>
    <xf numFmtId="0" fontId="30" fillId="12" borderId="32" xfId="0" applyFont="1" applyFill="1" applyBorder="1" applyAlignment="1">
      <alignment/>
    </xf>
    <xf numFmtId="0" fontId="30" fillId="12" borderId="48" xfId="0" applyFont="1" applyFill="1" applyBorder="1" applyAlignment="1">
      <alignment/>
    </xf>
    <xf numFmtId="0" fontId="30" fillId="12" borderId="49" xfId="0" applyFont="1" applyFill="1" applyBorder="1" applyAlignment="1">
      <alignment/>
    </xf>
    <xf numFmtId="0" fontId="30" fillId="0" borderId="48" xfId="0" applyFont="1" applyFill="1" applyBorder="1" applyAlignment="1">
      <alignment/>
    </xf>
    <xf numFmtId="165" fontId="30" fillId="11" borderId="34" xfId="0" applyNumberFormat="1" applyFont="1" applyFill="1" applyBorder="1" applyAlignment="1">
      <alignment/>
    </xf>
    <xf numFmtId="0" fontId="30" fillId="11" borderId="33" xfId="0" applyFont="1" applyFill="1" applyBorder="1" applyAlignment="1">
      <alignment/>
    </xf>
    <xf numFmtId="0" fontId="30" fillId="11" borderId="35" xfId="0" applyFont="1" applyFill="1" applyBorder="1" applyAlignment="1">
      <alignment/>
    </xf>
    <xf numFmtId="0" fontId="30" fillId="12" borderId="36" xfId="0" applyFont="1" applyFill="1" applyBorder="1" applyAlignment="1">
      <alignment/>
    </xf>
    <xf numFmtId="0" fontId="30" fillId="12" borderId="34" xfId="0" applyFont="1" applyFill="1" applyBorder="1" applyAlignment="1">
      <alignment/>
    </xf>
    <xf numFmtId="0" fontId="30" fillId="12" borderId="35" xfId="0" applyFont="1" applyFill="1" applyBorder="1" applyAlignment="1">
      <alignment/>
    </xf>
    <xf numFmtId="165" fontId="30" fillId="11" borderId="39" xfId="0" applyNumberFormat="1" applyFont="1" applyFill="1" applyBorder="1" applyAlignment="1">
      <alignment/>
    </xf>
    <xf numFmtId="165" fontId="30" fillId="0" borderId="4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30" fillId="0" borderId="42" xfId="0" applyNumberFormat="1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165" fontId="30" fillId="0" borderId="43" xfId="0" applyNumberFormat="1" applyFont="1" applyFill="1" applyBorder="1" applyAlignment="1">
      <alignment/>
    </xf>
    <xf numFmtId="165" fontId="30" fillId="0" borderId="38" xfId="0" applyNumberFormat="1" applyFont="1" applyFill="1" applyBorder="1" applyAlignment="1">
      <alignment/>
    </xf>
    <xf numFmtId="165" fontId="30" fillId="12" borderId="39" xfId="0" applyNumberFormat="1" applyFont="1" applyFill="1" applyBorder="1" applyAlignment="1">
      <alignment/>
    </xf>
    <xf numFmtId="0" fontId="30" fillId="0" borderId="41" xfId="0" applyFont="1" applyFill="1" applyBorder="1" applyAlignment="1">
      <alignment/>
    </xf>
    <xf numFmtId="165" fontId="30" fillId="12" borderId="4" xfId="0" applyNumberFormat="1" applyFont="1" applyFill="1" applyBorder="1" applyAlignment="1">
      <alignment/>
    </xf>
    <xf numFmtId="165" fontId="30" fillId="12" borderId="43" xfId="0" applyNumberFormat="1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165" fontId="30" fillId="0" borderId="39" xfId="0" applyNumberFormat="1" applyFont="1" applyFill="1" applyBorder="1" applyAlignment="1">
      <alignment/>
    </xf>
    <xf numFmtId="165" fontId="30" fillId="13" borderId="4" xfId="0" applyNumberFormat="1" applyFont="1" applyFill="1" applyBorder="1" applyAlignment="1">
      <alignment/>
    </xf>
    <xf numFmtId="165" fontId="30" fillId="13" borderId="43" xfId="0" applyNumberFormat="1" applyFont="1" applyFill="1" applyBorder="1" applyAlignment="1">
      <alignment/>
    </xf>
    <xf numFmtId="0" fontId="30" fillId="13" borderId="44" xfId="0" applyFont="1" applyFill="1" applyBorder="1" applyAlignment="1">
      <alignment/>
    </xf>
    <xf numFmtId="165" fontId="30" fillId="0" borderId="48" xfId="0" applyNumberFormat="1" applyFont="1" applyFill="1" applyBorder="1" applyAlignment="1">
      <alignment/>
    </xf>
    <xf numFmtId="0" fontId="30" fillId="0" borderId="51" xfId="0" applyFont="1" applyBorder="1" applyAlignment="1">
      <alignment/>
    </xf>
    <xf numFmtId="0" fontId="30" fillId="0" borderId="52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54" xfId="0" applyFont="1" applyBorder="1" applyAlignment="1">
      <alignment/>
    </xf>
    <xf numFmtId="0" fontId="30" fillId="0" borderId="55" xfId="0" applyFont="1" applyBorder="1" applyAlignment="1">
      <alignment/>
    </xf>
    <xf numFmtId="1" fontId="28" fillId="0" borderId="56" xfId="0" applyNumberFormat="1" applyFont="1" applyBorder="1" applyAlignment="1">
      <alignment horizontal="center" vertical="center" textRotation="90"/>
    </xf>
    <xf numFmtId="164" fontId="29" fillId="0" borderId="56" xfId="0" applyNumberFormat="1" applyFont="1" applyBorder="1" applyAlignment="1">
      <alignment horizontal="center" vertical="center"/>
    </xf>
    <xf numFmtId="165" fontId="30" fillId="0" borderId="56" xfId="0" applyNumberFormat="1" applyFont="1" applyBorder="1" applyAlignment="1">
      <alignment/>
    </xf>
    <xf numFmtId="0" fontId="30" fillId="0" borderId="56" xfId="0" applyFont="1" applyBorder="1" applyAlignment="1">
      <alignment/>
    </xf>
    <xf numFmtId="0" fontId="30" fillId="14" borderId="39" xfId="0" applyFont="1" applyFill="1" applyBorder="1" applyAlignment="1">
      <alignment/>
    </xf>
    <xf numFmtId="0" fontId="30" fillId="14" borderId="38" xfId="0" applyFont="1" applyFill="1" applyBorder="1" applyAlignment="1">
      <alignment/>
    </xf>
    <xf numFmtId="0" fontId="30" fillId="14" borderId="40" xfId="0" applyFont="1" applyFill="1" applyBorder="1" applyAlignment="1">
      <alignment/>
    </xf>
    <xf numFmtId="0" fontId="30" fillId="14" borderId="4" xfId="0" applyFont="1" applyFill="1" applyBorder="1" applyAlignment="1">
      <alignment/>
    </xf>
    <xf numFmtId="0" fontId="30" fillId="14" borderId="0" xfId="0" applyFont="1" applyFill="1" applyBorder="1" applyAlignment="1">
      <alignment/>
    </xf>
    <xf numFmtId="0" fontId="30" fillId="14" borderId="5" xfId="0" applyFont="1" applyFill="1" applyBorder="1" applyAlignment="1">
      <alignment/>
    </xf>
    <xf numFmtId="0" fontId="30" fillId="14" borderId="43" xfId="0" applyFont="1" applyFill="1" applyBorder="1" applyAlignment="1">
      <alignment/>
    </xf>
    <xf numFmtId="0" fontId="30" fillId="14" borderId="42" xfId="0" applyFont="1" applyFill="1" applyBorder="1" applyAlignment="1">
      <alignment/>
    </xf>
    <xf numFmtId="0" fontId="30" fillId="14" borderId="44" xfId="0" applyFont="1" applyFill="1" applyBorder="1" applyAlignment="1">
      <alignment/>
    </xf>
    <xf numFmtId="165" fontId="30" fillId="14" borderId="4" xfId="0" applyNumberFormat="1" applyFont="1" applyFill="1" applyBorder="1" applyAlignment="1">
      <alignment/>
    </xf>
    <xf numFmtId="165" fontId="30" fillId="14" borderId="39" xfId="0" applyNumberFormat="1" applyFont="1" applyFill="1" applyBorder="1" applyAlignment="1">
      <alignment/>
    </xf>
    <xf numFmtId="165" fontId="30" fillId="14" borderId="43" xfId="0" applyNumberFormat="1" applyFont="1" applyFill="1" applyBorder="1" applyAlignment="1">
      <alignment/>
    </xf>
    <xf numFmtId="165" fontId="30" fillId="14" borderId="48" xfId="0" applyNumberFormat="1" applyFont="1" applyFill="1" applyBorder="1" applyAlignment="1">
      <alignment/>
    </xf>
    <xf numFmtId="0" fontId="30" fillId="14" borderId="32" xfId="0" applyFont="1" applyFill="1" applyBorder="1" applyAlignment="1">
      <alignment/>
    </xf>
    <xf numFmtId="0" fontId="30" fillId="14" borderId="34" xfId="0" applyFont="1" applyFill="1" applyBorder="1" applyAlignment="1">
      <alignment/>
    </xf>
    <xf numFmtId="0" fontId="30" fillId="14" borderId="33" xfId="0" applyFont="1" applyFill="1" applyBorder="1" applyAlignment="1">
      <alignment/>
    </xf>
    <xf numFmtId="0" fontId="30" fillId="14" borderId="37" xfId="0" applyFont="1" applyFill="1" applyBorder="1" applyAlignment="1">
      <alignment/>
    </xf>
    <xf numFmtId="0" fontId="30" fillId="14" borderId="45" xfId="0" applyFont="1" applyFill="1" applyBorder="1" applyAlignment="1">
      <alignment/>
    </xf>
    <xf numFmtId="0" fontId="30" fillId="14" borderId="41" xfId="0" applyFont="1" applyFill="1" applyBorder="1" applyAlignment="1">
      <alignment/>
    </xf>
    <xf numFmtId="0" fontId="30" fillId="14" borderId="50" xfId="0" applyFont="1" applyFill="1" applyBorder="1" applyAlignment="1">
      <alignment/>
    </xf>
    <xf numFmtId="0" fontId="30" fillId="14" borderId="49" xfId="0" applyFont="1" applyFill="1" applyBorder="1" applyAlignment="1">
      <alignment/>
    </xf>
    <xf numFmtId="166" fontId="30" fillId="0" borderId="0" xfId="17" applyFont="1" applyAlignment="1">
      <alignment/>
    </xf>
    <xf numFmtId="0" fontId="0" fillId="0" borderId="0" xfId="0" applyFont="1" applyFill="1" applyBorder="1" applyAlignment="1">
      <alignment horizontal="center"/>
    </xf>
    <xf numFmtId="1" fontId="28" fillId="0" borderId="32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33" fillId="0" borderId="57" xfId="0" applyFont="1" applyBorder="1" applyAlignment="1">
      <alignment/>
    </xf>
    <xf numFmtId="1" fontId="28" fillId="0" borderId="0" xfId="0" applyNumberFormat="1" applyFont="1" applyBorder="1" applyAlignment="1">
      <alignment horizontal="center" vertical="center" textRotation="90"/>
    </xf>
    <xf numFmtId="0" fontId="19" fillId="0" borderId="58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57" xfId="0" applyBorder="1" applyAlignment="1">
      <alignment/>
    </xf>
    <xf numFmtId="0" fontId="15" fillId="0" borderId="58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59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60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58" xfId="0" applyFont="1" applyBorder="1" applyAlignment="1">
      <alignment horizontal="left"/>
    </xf>
    <xf numFmtId="0" fontId="0" fillId="4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62" xfId="0" applyFont="1" applyBorder="1" applyAlignment="1">
      <alignment horizontal="left"/>
    </xf>
    <xf numFmtId="0" fontId="0" fillId="4" borderId="59" xfId="0" applyFill="1" applyBorder="1" applyAlignment="1">
      <alignment horizontal="center"/>
    </xf>
    <xf numFmtId="0" fontId="11" fillId="9" borderId="62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4" borderId="65" xfId="0" applyFill="1" applyBorder="1" applyAlignment="1">
      <alignment/>
    </xf>
    <xf numFmtId="0" fontId="11" fillId="15" borderId="62" xfId="0" applyFont="1" applyFill="1" applyBorder="1" applyAlignment="1">
      <alignment horizontal="center"/>
    </xf>
    <xf numFmtId="0" fontId="0" fillId="7" borderId="63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/>
    </xf>
    <xf numFmtId="0" fontId="37" fillId="0" borderId="4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5" xfId="0" applyFont="1" applyBorder="1" applyAlignment="1">
      <alignment/>
    </xf>
    <xf numFmtId="0" fontId="36" fillId="0" borderId="5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36" fillId="0" borderId="6" xfId="0" applyFont="1" applyBorder="1" applyAlignment="1">
      <alignment horizontal="center"/>
    </xf>
    <xf numFmtId="0" fontId="37" fillId="0" borderId="58" xfId="0" applyFont="1" applyBorder="1" applyAlignment="1">
      <alignment horizontal="left"/>
    </xf>
    <xf numFmtId="0" fontId="0" fillId="0" borderId="62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5" xfId="0" applyFont="1" applyBorder="1" applyAlignment="1">
      <alignment/>
    </xf>
    <xf numFmtId="0" fontId="4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40" fillId="0" borderId="5" xfId="0" applyFont="1" applyBorder="1" applyAlignment="1">
      <alignment horizontal="left"/>
    </xf>
    <xf numFmtId="0" fontId="11" fillId="0" borderId="63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40" fillId="0" borderId="58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63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 horizontal="left"/>
    </xf>
    <xf numFmtId="0" fontId="3" fillId="4" borderId="63" xfId="0" applyFont="1" applyFill="1" applyBorder="1" applyAlignment="1">
      <alignment horizontal="left"/>
    </xf>
    <xf numFmtId="0" fontId="15" fillId="0" borderId="61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15" fillId="15" borderId="63" xfId="0" applyFont="1" applyFill="1" applyBorder="1" applyAlignment="1">
      <alignment horizontal="left"/>
    </xf>
    <xf numFmtId="0" fontId="43" fillId="17" borderId="63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/>
    </xf>
    <xf numFmtId="0" fontId="3" fillId="5" borderId="6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" fillId="16" borderId="6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28" fillId="0" borderId="33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57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58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8" fillId="0" borderId="69" xfId="0" applyNumberFormat="1" applyFont="1" applyBorder="1" applyAlignment="1">
      <alignment horizontal="center" vertical="center" textRotation="90"/>
    </xf>
    <xf numFmtId="1" fontId="28" fillId="0" borderId="25" xfId="0" applyNumberFormat="1" applyFont="1" applyBorder="1" applyAlignment="1">
      <alignment horizontal="center" vertical="center" textRotation="90"/>
    </xf>
    <xf numFmtId="164" fontId="29" fillId="0" borderId="38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29" fillId="0" borderId="42" xfId="0" applyNumberFormat="1" applyFont="1" applyBorder="1" applyAlignment="1">
      <alignment horizontal="center" vertical="center"/>
    </xf>
    <xf numFmtId="164" fontId="29" fillId="0" borderId="33" xfId="0" applyNumberFormat="1" applyFont="1" applyBorder="1" applyAlignment="1">
      <alignment horizontal="center" vertical="center"/>
    </xf>
    <xf numFmtId="164" fontId="29" fillId="0" borderId="70" xfId="0" applyNumberFormat="1" applyFont="1" applyBorder="1" applyAlignment="1">
      <alignment horizontal="center" vertical="center"/>
    </xf>
    <xf numFmtId="164" fontId="29" fillId="0" borderId="28" xfId="0" applyNumberFormat="1" applyFont="1" applyBorder="1" applyAlignment="1">
      <alignment horizontal="center" vertical="center"/>
    </xf>
    <xf numFmtId="164" fontId="29" fillId="0" borderId="71" xfId="0" applyNumberFormat="1" applyFont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 vertical="center"/>
    </xf>
    <xf numFmtId="164" fontId="29" fillId="0" borderId="73" xfId="0" applyNumberFormat="1" applyFont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/>
    </xf>
    <xf numFmtId="0" fontId="31" fillId="0" borderId="64" xfId="0" applyFont="1" applyBorder="1" applyAlignment="1">
      <alignment horizontal="center" wrapText="1"/>
    </xf>
    <xf numFmtId="0" fontId="31" fillId="0" borderId="61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63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omma_planing_update_170304_452380_v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92</xdr:row>
      <xdr:rowOff>28575</xdr:rowOff>
    </xdr:from>
    <xdr:to>
      <xdr:col>16</xdr:col>
      <xdr:colOff>0</xdr:colOff>
      <xdr:row>103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305175" y="6134100"/>
          <a:ext cx="885825" cy="7429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9525</xdr:rowOff>
    </xdr:from>
    <xdr:to>
      <xdr:col>11</xdr:col>
      <xdr:colOff>104775</xdr:colOff>
      <xdr:row>49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867025" y="1447800"/>
          <a:ext cx="9525" cy="18192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43</xdr:row>
      <xdr:rowOff>19050</xdr:rowOff>
    </xdr:from>
    <xdr:to>
      <xdr:col>14</xdr:col>
      <xdr:colOff>66675</xdr:colOff>
      <xdr:row>65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714750" y="2857500"/>
          <a:ext cx="9525" cy="14763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59</xdr:row>
      <xdr:rowOff>19050</xdr:rowOff>
    </xdr:from>
    <xdr:to>
      <xdr:col>20</xdr:col>
      <xdr:colOff>85725</xdr:colOff>
      <xdr:row>70</xdr:row>
      <xdr:rowOff>38100</xdr:rowOff>
    </xdr:to>
    <xdr:sp>
      <xdr:nvSpPr>
        <xdr:cNvPr id="4" name="Line 4"/>
        <xdr:cNvSpPr>
          <a:spLocks/>
        </xdr:cNvSpPr>
      </xdr:nvSpPr>
      <xdr:spPr>
        <a:xfrm>
          <a:off x="5514975" y="3924300"/>
          <a:ext cx="0" cy="7524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66</xdr:row>
      <xdr:rowOff>19050</xdr:rowOff>
    </xdr:from>
    <xdr:to>
      <xdr:col>26</xdr:col>
      <xdr:colOff>95250</xdr:colOff>
      <xdr:row>81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7296150" y="4391025"/>
          <a:ext cx="0" cy="102870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79</xdr:row>
      <xdr:rowOff>9525</xdr:rowOff>
    </xdr:from>
    <xdr:to>
      <xdr:col>23</xdr:col>
      <xdr:colOff>66675</xdr:colOff>
      <xdr:row>92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6381750" y="5248275"/>
          <a:ext cx="0" cy="9048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125</xdr:row>
      <xdr:rowOff>0</xdr:rowOff>
    </xdr:from>
    <xdr:to>
      <xdr:col>17</xdr:col>
      <xdr:colOff>85725</xdr:colOff>
      <xdr:row>147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619625" y="8305800"/>
          <a:ext cx="9525" cy="148590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108</xdr:row>
      <xdr:rowOff>0</xdr:rowOff>
    </xdr:from>
    <xdr:to>
      <xdr:col>8</xdr:col>
      <xdr:colOff>85725</xdr:colOff>
      <xdr:row>125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1971675" y="7172325"/>
          <a:ext cx="0" cy="11715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93</xdr:row>
      <xdr:rowOff>9525</xdr:rowOff>
    </xdr:from>
    <xdr:to>
      <xdr:col>20</xdr:col>
      <xdr:colOff>85725</xdr:colOff>
      <xdr:row>98</xdr:row>
      <xdr:rowOff>38100</xdr:rowOff>
    </xdr:to>
    <xdr:sp>
      <xdr:nvSpPr>
        <xdr:cNvPr id="9" name="Line 9"/>
        <xdr:cNvSpPr>
          <a:spLocks/>
        </xdr:cNvSpPr>
      </xdr:nvSpPr>
      <xdr:spPr>
        <a:xfrm>
          <a:off x="5514975" y="6181725"/>
          <a:ext cx="0" cy="3619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94</xdr:row>
      <xdr:rowOff>19050</xdr:rowOff>
    </xdr:from>
    <xdr:to>
      <xdr:col>5</xdr:col>
      <xdr:colOff>95250</xdr:colOff>
      <xdr:row>111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095375" y="6257925"/>
          <a:ext cx="0" cy="11239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73</xdr:row>
      <xdr:rowOff>0</xdr:rowOff>
    </xdr:from>
    <xdr:to>
      <xdr:col>13</xdr:col>
      <xdr:colOff>47625</xdr:colOff>
      <xdr:row>76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3352800" y="4838700"/>
          <a:ext cx="0" cy="2476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126</xdr:row>
      <xdr:rowOff>0</xdr:rowOff>
    </xdr:from>
    <xdr:to>
      <xdr:col>16</xdr:col>
      <xdr:colOff>47625</xdr:colOff>
      <xdr:row>129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4238625" y="8372475"/>
          <a:ext cx="0" cy="2476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107</xdr:row>
      <xdr:rowOff>9525</xdr:rowOff>
    </xdr:from>
    <xdr:to>
      <xdr:col>4</xdr:col>
      <xdr:colOff>47625</xdr:colOff>
      <xdr:row>111</xdr:row>
      <xdr:rowOff>0</xdr:rowOff>
    </xdr:to>
    <xdr:sp>
      <xdr:nvSpPr>
        <xdr:cNvPr id="13" name="Line 13"/>
        <xdr:cNvSpPr>
          <a:spLocks/>
        </xdr:cNvSpPr>
      </xdr:nvSpPr>
      <xdr:spPr>
        <a:xfrm>
          <a:off x="695325" y="7115175"/>
          <a:ext cx="0" cy="2571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83</xdr:row>
      <xdr:rowOff>19050</xdr:rowOff>
    </xdr:from>
    <xdr:to>
      <xdr:col>25</xdr:col>
      <xdr:colOff>47625</xdr:colOff>
      <xdr:row>87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896100" y="5524500"/>
          <a:ext cx="0" cy="2571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117</xdr:row>
      <xdr:rowOff>38100</xdr:rowOff>
    </xdr:from>
    <xdr:to>
      <xdr:col>19</xdr:col>
      <xdr:colOff>66675</xdr:colOff>
      <xdr:row>121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143500" y="7810500"/>
          <a:ext cx="0" cy="2571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87</xdr:row>
      <xdr:rowOff>9525</xdr:rowOff>
    </xdr:from>
    <xdr:to>
      <xdr:col>25</xdr:col>
      <xdr:colOff>47625</xdr:colOff>
      <xdr:row>105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896100" y="5781675"/>
          <a:ext cx="0" cy="12001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121</xdr:row>
      <xdr:rowOff>19050</xdr:rowOff>
    </xdr:from>
    <xdr:to>
      <xdr:col>19</xdr:col>
      <xdr:colOff>66675</xdr:colOff>
      <xdr:row>139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143500" y="8058150"/>
          <a:ext cx="0" cy="12001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121</xdr:row>
      <xdr:rowOff>47625</xdr:rowOff>
    </xdr:from>
    <xdr:to>
      <xdr:col>18</xdr:col>
      <xdr:colOff>304800</xdr:colOff>
      <xdr:row>143</xdr:row>
      <xdr:rowOff>38100</xdr:rowOff>
    </xdr:to>
    <xdr:grpSp>
      <xdr:nvGrpSpPr>
        <xdr:cNvPr id="18" name="Group 18"/>
        <xdr:cNvGrpSpPr>
          <a:grpSpLocks/>
        </xdr:cNvGrpSpPr>
      </xdr:nvGrpSpPr>
      <xdr:grpSpPr>
        <a:xfrm>
          <a:off x="5029200" y="8086725"/>
          <a:ext cx="0" cy="1457325"/>
          <a:chOff x="527" y="849"/>
          <a:chExt cx="0" cy="153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527" y="849"/>
            <a:ext cx="0" cy="27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527" y="876"/>
            <a:ext cx="0" cy="126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129</xdr:row>
      <xdr:rowOff>38100</xdr:rowOff>
    </xdr:from>
    <xdr:to>
      <xdr:col>16</xdr:col>
      <xdr:colOff>47625</xdr:colOff>
      <xdr:row>147</xdr:row>
      <xdr:rowOff>38100</xdr:rowOff>
    </xdr:to>
    <xdr:sp>
      <xdr:nvSpPr>
        <xdr:cNvPr id="21" name="Line 21"/>
        <xdr:cNvSpPr>
          <a:spLocks/>
        </xdr:cNvSpPr>
      </xdr:nvSpPr>
      <xdr:spPr>
        <a:xfrm flipH="1">
          <a:off x="4238625" y="8610600"/>
          <a:ext cx="0" cy="12001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88</xdr:row>
      <xdr:rowOff>38100</xdr:rowOff>
    </xdr:from>
    <xdr:to>
      <xdr:col>27</xdr:col>
      <xdr:colOff>314325</xdr:colOff>
      <xdr:row>110</xdr:row>
      <xdr:rowOff>28575</xdr:rowOff>
    </xdr:to>
    <xdr:grpSp>
      <xdr:nvGrpSpPr>
        <xdr:cNvPr id="22" name="Group 22"/>
        <xdr:cNvGrpSpPr>
          <a:grpSpLocks/>
        </xdr:cNvGrpSpPr>
      </xdr:nvGrpSpPr>
      <xdr:grpSpPr>
        <a:xfrm>
          <a:off x="7696200" y="5876925"/>
          <a:ext cx="0" cy="1457325"/>
          <a:chOff x="806" y="617"/>
          <a:chExt cx="0" cy="15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806" y="617"/>
            <a:ext cx="0" cy="27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806" y="644"/>
            <a:ext cx="0" cy="126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92</xdr:row>
      <xdr:rowOff>19050</xdr:rowOff>
    </xdr:from>
    <xdr:to>
      <xdr:col>24</xdr:col>
      <xdr:colOff>304800</xdr:colOff>
      <xdr:row>114</xdr:row>
      <xdr:rowOff>9525</xdr:rowOff>
    </xdr:to>
    <xdr:grpSp>
      <xdr:nvGrpSpPr>
        <xdr:cNvPr id="25" name="Group 25"/>
        <xdr:cNvGrpSpPr>
          <a:grpSpLocks/>
        </xdr:cNvGrpSpPr>
      </xdr:nvGrpSpPr>
      <xdr:grpSpPr>
        <a:xfrm>
          <a:off x="6800850" y="6124575"/>
          <a:ext cx="0" cy="1457325"/>
          <a:chOff x="713" y="643"/>
          <a:chExt cx="0" cy="153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713" y="643"/>
            <a:ext cx="0" cy="27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>
            <a:off x="713" y="670"/>
            <a:ext cx="0" cy="126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65</xdr:row>
      <xdr:rowOff>19050</xdr:rowOff>
    </xdr:from>
    <xdr:to>
      <xdr:col>15</xdr:col>
      <xdr:colOff>304800</xdr:colOff>
      <xdr:row>87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4143375" y="4324350"/>
          <a:ext cx="0" cy="1457325"/>
          <a:chOff x="434" y="454"/>
          <a:chExt cx="0" cy="153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34" y="454"/>
            <a:ext cx="0" cy="27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434" y="481"/>
            <a:ext cx="0" cy="126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304800</xdr:colOff>
      <xdr:row>68</xdr:row>
      <xdr:rowOff>9525</xdr:rowOff>
    </xdr:from>
    <xdr:to>
      <xdr:col>12</xdr:col>
      <xdr:colOff>304800</xdr:colOff>
      <xdr:row>89</xdr:row>
      <xdr:rowOff>47625</xdr:rowOff>
    </xdr:to>
    <xdr:grpSp>
      <xdr:nvGrpSpPr>
        <xdr:cNvPr id="31" name="Group 31"/>
        <xdr:cNvGrpSpPr>
          <a:grpSpLocks/>
        </xdr:cNvGrpSpPr>
      </xdr:nvGrpSpPr>
      <xdr:grpSpPr>
        <a:xfrm>
          <a:off x="3257550" y="4514850"/>
          <a:ext cx="0" cy="1438275"/>
          <a:chOff x="341" y="474"/>
          <a:chExt cx="0" cy="151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341" y="474"/>
            <a:ext cx="0" cy="27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341" y="499"/>
            <a:ext cx="0" cy="126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77</xdr:row>
      <xdr:rowOff>0</xdr:rowOff>
    </xdr:from>
    <xdr:to>
      <xdr:col>13</xdr:col>
      <xdr:colOff>47625</xdr:colOff>
      <xdr:row>95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3352800" y="5105400"/>
          <a:ext cx="0" cy="12001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110</xdr:row>
      <xdr:rowOff>47625</xdr:rowOff>
    </xdr:from>
    <xdr:to>
      <xdr:col>4</xdr:col>
      <xdr:colOff>47625</xdr:colOff>
      <xdr:row>128</xdr:row>
      <xdr:rowOff>47625</xdr:rowOff>
    </xdr:to>
    <xdr:sp>
      <xdr:nvSpPr>
        <xdr:cNvPr id="35" name="Line 35"/>
        <xdr:cNvSpPr>
          <a:spLocks/>
        </xdr:cNvSpPr>
      </xdr:nvSpPr>
      <xdr:spPr>
        <a:xfrm flipH="1">
          <a:off x="695325" y="7353300"/>
          <a:ext cx="0" cy="120015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23</xdr:row>
      <xdr:rowOff>47625</xdr:rowOff>
    </xdr:from>
    <xdr:to>
      <xdr:col>30</xdr:col>
      <xdr:colOff>104775</xdr:colOff>
      <xdr:row>27</xdr:row>
      <xdr:rowOff>38100</xdr:rowOff>
    </xdr:to>
    <xdr:sp>
      <xdr:nvSpPr>
        <xdr:cNvPr id="36" name="AutoShape 36"/>
        <xdr:cNvSpPr>
          <a:spLocks/>
        </xdr:cNvSpPr>
      </xdr:nvSpPr>
      <xdr:spPr>
        <a:xfrm>
          <a:off x="7867650" y="1552575"/>
          <a:ext cx="1190625" cy="257175"/>
        </a:xfrm>
        <a:prstGeom prst="wedgeRoundRectCallout">
          <a:avLst>
            <a:gd name="adj1" fmla="val -70000"/>
            <a:gd name="adj2" fmla="val 12391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General Services</a:t>
          </a:r>
        </a:p>
      </xdr:txBody>
    </xdr:sp>
    <xdr:clientData/>
  </xdr:twoCellAnchor>
  <xdr:twoCellAnchor>
    <xdr:from>
      <xdr:col>28</xdr:col>
      <xdr:colOff>123825</xdr:colOff>
      <xdr:row>40</xdr:row>
      <xdr:rowOff>47625</xdr:rowOff>
    </xdr:from>
    <xdr:to>
      <xdr:col>30</xdr:col>
      <xdr:colOff>95250</xdr:colOff>
      <xdr:row>44</xdr:row>
      <xdr:rowOff>38100</xdr:rowOff>
    </xdr:to>
    <xdr:sp>
      <xdr:nvSpPr>
        <xdr:cNvPr id="37" name="AutoShape 37"/>
        <xdr:cNvSpPr>
          <a:spLocks/>
        </xdr:cNvSpPr>
      </xdr:nvSpPr>
      <xdr:spPr>
        <a:xfrm>
          <a:off x="7858125" y="2686050"/>
          <a:ext cx="1190625" cy="257175"/>
        </a:xfrm>
        <a:prstGeom prst="wedgeRoundRectCallout">
          <a:avLst>
            <a:gd name="adj1" fmla="val -85199"/>
            <a:gd name="adj2" fmla="val 45652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QRL installation</a:t>
          </a:r>
        </a:p>
      </xdr:txBody>
    </xdr:sp>
    <xdr:clientData/>
  </xdr:twoCellAnchor>
  <xdr:twoCellAnchor>
    <xdr:from>
      <xdr:col>28</xdr:col>
      <xdr:colOff>114300</xdr:colOff>
      <xdr:row>52</xdr:row>
      <xdr:rowOff>9525</xdr:rowOff>
    </xdr:from>
    <xdr:to>
      <xdr:col>30</xdr:col>
      <xdr:colOff>85725</xdr:colOff>
      <xdr:row>60</xdr:row>
      <xdr:rowOff>9525</xdr:rowOff>
    </xdr:to>
    <xdr:sp>
      <xdr:nvSpPr>
        <xdr:cNvPr id="38" name="AutoShape 38"/>
        <xdr:cNvSpPr>
          <a:spLocks/>
        </xdr:cNvSpPr>
      </xdr:nvSpPr>
      <xdr:spPr>
        <a:xfrm>
          <a:off x="7848600" y="3448050"/>
          <a:ext cx="1190625" cy="533400"/>
        </a:xfrm>
        <a:prstGeom prst="wedgeRoundRectCallout">
          <a:avLst>
            <a:gd name="adj1" fmla="val -74000"/>
            <a:gd name="adj2" fmla="val 95833"/>
          </a:avLst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QRL associated works</a:t>
          </a:r>
        </a:p>
      </xdr:txBody>
    </xdr:sp>
    <xdr:clientData/>
  </xdr:twoCellAnchor>
  <xdr:twoCellAnchor>
    <xdr:from>
      <xdr:col>28</xdr:col>
      <xdr:colOff>95250</xdr:colOff>
      <xdr:row>65</xdr:row>
      <xdr:rowOff>9525</xdr:rowOff>
    </xdr:from>
    <xdr:to>
      <xdr:col>30</xdr:col>
      <xdr:colOff>66675</xdr:colOff>
      <xdr:row>74</xdr:row>
      <xdr:rowOff>47625</xdr:rowOff>
    </xdr:to>
    <xdr:sp>
      <xdr:nvSpPr>
        <xdr:cNvPr id="39" name="AutoShape 39"/>
        <xdr:cNvSpPr>
          <a:spLocks/>
        </xdr:cNvSpPr>
      </xdr:nvSpPr>
      <xdr:spPr>
        <a:xfrm>
          <a:off x="7829550" y="4314825"/>
          <a:ext cx="1190625" cy="638175"/>
        </a:xfrm>
        <a:prstGeom prst="wedgeRoundRectCallout">
          <a:avLst>
            <a:gd name="adj1" fmla="val -66800"/>
            <a:gd name="adj2" fmla="val 43101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QRL cold tests and commisioning</a:t>
          </a:r>
        </a:p>
      </xdr:txBody>
    </xdr:sp>
    <xdr:clientData/>
  </xdr:twoCellAnchor>
  <xdr:twoCellAnchor>
    <xdr:from>
      <xdr:col>28</xdr:col>
      <xdr:colOff>209550</xdr:colOff>
      <xdr:row>98</xdr:row>
      <xdr:rowOff>0</xdr:rowOff>
    </xdr:from>
    <xdr:to>
      <xdr:col>30</xdr:col>
      <xdr:colOff>95250</xdr:colOff>
      <xdr:row>105</xdr:row>
      <xdr:rowOff>9525</xdr:rowOff>
    </xdr:to>
    <xdr:sp>
      <xdr:nvSpPr>
        <xdr:cNvPr id="40" name="AutoShape 40"/>
        <xdr:cNvSpPr>
          <a:spLocks/>
        </xdr:cNvSpPr>
      </xdr:nvSpPr>
      <xdr:spPr>
        <a:xfrm>
          <a:off x="7943850" y="6505575"/>
          <a:ext cx="1104900" cy="476250"/>
        </a:xfrm>
        <a:prstGeom prst="wedgeRoundRectCallout">
          <a:avLst>
            <a:gd name="adj1" fmla="val -98277"/>
            <a:gd name="adj2" fmla="val -78000"/>
          </a:avLst>
        </a:prstGeom>
        <a:solidFill>
          <a:srgbClr val="6666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Interconnections works</a:t>
          </a:r>
        </a:p>
      </xdr:txBody>
    </xdr:sp>
    <xdr:clientData/>
  </xdr:twoCellAnchor>
  <xdr:twoCellAnchor>
    <xdr:from>
      <xdr:col>28</xdr:col>
      <xdr:colOff>133350</xdr:colOff>
      <xdr:row>77</xdr:row>
      <xdr:rowOff>47625</xdr:rowOff>
    </xdr:from>
    <xdr:to>
      <xdr:col>30</xdr:col>
      <xdr:colOff>104775</xdr:colOff>
      <xdr:row>85</xdr:row>
      <xdr:rowOff>47625</xdr:rowOff>
    </xdr:to>
    <xdr:sp>
      <xdr:nvSpPr>
        <xdr:cNvPr id="41" name="AutoShape 41"/>
        <xdr:cNvSpPr>
          <a:spLocks/>
        </xdr:cNvSpPr>
      </xdr:nvSpPr>
      <xdr:spPr>
        <a:xfrm>
          <a:off x="7867650" y="5153025"/>
          <a:ext cx="1190625" cy="533400"/>
        </a:xfrm>
        <a:prstGeom prst="wedgeRoundRectCallout">
          <a:avLst>
            <a:gd name="adj1" fmla="val -102800"/>
            <a:gd name="adj2" fmla="val -58930"/>
          </a:avLst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Arc and DS magnets inst.</a:t>
          </a:r>
        </a:p>
      </xdr:txBody>
    </xdr:sp>
    <xdr:clientData/>
  </xdr:twoCellAnchor>
  <xdr:twoCellAnchor>
    <xdr:from>
      <xdr:col>28</xdr:col>
      <xdr:colOff>209550</xdr:colOff>
      <xdr:row>89</xdr:row>
      <xdr:rowOff>9525</xdr:rowOff>
    </xdr:from>
    <xdr:to>
      <xdr:col>30</xdr:col>
      <xdr:colOff>180975</xdr:colOff>
      <xdr:row>93</xdr:row>
      <xdr:rowOff>19050</xdr:rowOff>
    </xdr:to>
    <xdr:sp>
      <xdr:nvSpPr>
        <xdr:cNvPr id="42" name="AutoShape 42"/>
        <xdr:cNvSpPr>
          <a:spLocks/>
        </xdr:cNvSpPr>
      </xdr:nvSpPr>
      <xdr:spPr>
        <a:xfrm>
          <a:off x="7943850" y="5915025"/>
          <a:ext cx="1190625" cy="276225"/>
        </a:xfrm>
        <a:prstGeom prst="wedgeRoundRectCallout">
          <a:avLst>
            <a:gd name="adj1" fmla="val -75601"/>
            <a:gd name="adj2" fmla="val 108620"/>
          </a:avLst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LSS installation</a:t>
          </a:r>
        </a:p>
      </xdr:txBody>
    </xdr:sp>
    <xdr:clientData/>
  </xdr:twoCellAnchor>
  <xdr:twoCellAnchor>
    <xdr:from>
      <xdr:col>17</xdr:col>
      <xdr:colOff>76200</xdr:colOff>
      <xdr:row>14</xdr:row>
      <xdr:rowOff>47625</xdr:rowOff>
    </xdr:from>
    <xdr:to>
      <xdr:col>20</xdr:col>
      <xdr:colOff>123825</xdr:colOff>
      <xdr:row>22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4619625" y="952500"/>
          <a:ext cx="933450" cy="485775"/>
          <a:chOff x="405" y="44"/>
          <a:chExt cx="76" cy="51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43" y="44"/>
            <a:ext cx="0" cy="51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43" y="95"/>
            <a:ext cx="38" cy="0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405" y="95"/>
            <a:ext cx="38" cy="0"/>
          </a:xfrm>
          <a:prstGeom prst="line">
            <a:avLst/>
          </a:prstGeom>
          <a:noFill/>
          <a:ln w="76200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47625</xdr:colOff>
      <xdr:row>9</xdr:row>
      <xdr:rowOff>47625</xdr:rowOff>
    </xdr:from>
    <xdr:ext cx="1257300" cy="361950"/>
    <xdr:sp>
      <xdr:nvSpPr>
        <xdr:cNvPr id="47" name="TextBox 47"/>
        <xdr:cNvSpPr txBox="1">
          <a:spLocks noChangeArrowheads="1"/>
        </xdr:cNvSpPr>
      </xdr:nvSpPr>
      <xdr:spPr>
        <a:xfrm>
          <a:off x="4238625" y="619125"/>
          <a:ext cx="1257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Transport</a:t>
          </a:r>
        </a:p>
      </xdr:txBody>
    </xdr:sp>
    <xdr:clientData/>
  </xdr:oneCellAnchor>
  <xdr:twoCellAnchor>
    <xdr:from>
      <xdr:col>16</xdr:col>
      <xdr:colOff>0</xdr:colOff>
      <xdr:row>160</xdr:row>
      <xdr:rowOff>28575</xdr:rowOff>
    </xdr:from>
    <xdr:to>
      <xdr:col>18</xdr:col>
      <xdr:colOff>342900</xdr:colOff>
      <xdr:row>168</xdr:row>
      <xdr:rowOff>28575</xdr:rowOff>
    </xdr:to>
    <xdr:sp>
      <xdr:nvSpPr>
        <xdr:cNvPr id="48" name="Rectangle 48"/>
        <xdr:cNvSpPr>
          <a:spLocks/>
        </xdr:cNvSpPr>
      </xdr:nvSpPr>
      <xdr:spPr>
        <a:xfrm>
          <a:off x="4191000" y="10668000"/>
          <a:ext cx="876300" cy="5334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168</xdr:row>
      <xdr:rowOff>28575</xdr:rowOff>
    </xdr:from>
    <xdr:to>
      <xdr:col>19</xdr:col>
      <xdr:colOff>0</xdr:colOff>
      <xdr:row>179</xdr:row>
      <xdr:rowOff>38100</xdr:rowOff>
    </xdr:to>
    <xdr:sp>
      <xdr:nvSpPr>
        <xdr:cNvPr id="49" name="Rectangle 49"/>
        <xdr:cNvSpPr>
          <a:spLocks/>
        </xdr:cNvSpPr>
      </xdr:nvSpPr>
      <xdr:spPr>
        <a:xfrm>
          <a:off x="4191000" y="11201400"/>
          <a:ext cx="885825" cy="74295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152</xdr:row>
      <xdr:rowOff>28575</xdr:rowOff>
    </xdr:from>
    <xdr:to>
      <xdr:col>21</xdr:col>
      <xdr:colOff>342900</xdr:colOff>
      <xdr:row>162</xdr:row>
      <xdr:rowOff>28575</xdr:rowOff>
    </xdr:to>
    <xdr:sp>
      <xdr:nvSpPr>
        <xdr:cNvPr id="50" name="Rectangle 50"/>
        <xdr:cNvSpPr>
          <a:spLocks/>
        </xdr:cNvSpPr>
      </xdr:nvSpPr>
      <xdr:spPr>
        <a:xfrm>
          <a:off x="5086350" y="10134600"/>
          <a:ext cx="866775" cy="666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162</xdr:row>
      <xdr:rowOff>28575</xdr:rowOff>
    </xdr:from>
    <xdr:to>
      <xdr:col>21</xdr:col>
      <xdr:colOff>342900</xdr:colOff>
      <xdr:row>173</xdr:row>
      <xdr:rowOff>57150</xdr:rowOff>
    </xdr:to>
    <xdr:sp>
      <xdr:nvSpPr>
        <xdr:cNvPr id="51" name="Rectangle 51"/>
        <xdr:cNvSpPr>
          <a:spLocks/>
        </xdr:cNvSpPr>
      </xdr:nvSpPr>
      <xdr:spPr>
        <a:xfrm>
          <a:off x="5086350" y="10801350"/>
          <a:ext cx="866775" cy="7620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121</xdr:row>
      <xdr:rowOff>38100</xdr:rowOff>
    </xdr:from>
    <xdr:to>
      <xdr:col>25</xdr:col>
      <xdr:colOff>0</xdr:colOff>
      <xdr:row>131</xdr:row>
      <xdr:rowOff>38100</xdr:rowOff>
    </xdr:to>
    <xdr:sp>
      <xdr:nvSpPr>
        <xdr:cNvPr id="52" name="Rectangle 52"/>
        <xdr:cNvSpPr>
          <a:spLocks/>
        </xdr:cNvSpPr>
      </xdr:nvSpPr>
      <xdr:spPr>
        <a:xfrm>
          <a:off x="5962650" y="8077200"/>
          <a:ext cx="885825" cy="666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131</xdr:row>
      <xdr:rowOff>38100</xdr:rowOff>
    </xdr:from>
    <xdr:to>
      <xdr:col>25</xdr:col>
      <xdr:colOff>0</xdr:colOff>
      <xdr:row>141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5962650" y="8743950"/>
          <a:ext cx="885825" cy="62865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28</xdr:col>
      <xdr:colOff>0</xdr:colOff>
      <xdr:row>129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6848475" y="7905750"/>
          <a:ext cx="885825" cy="666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28</xdr:col>
      <xdr:colOff>0</xdr:colOff>
      <xdr:row>140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848475" y="8572500"/>
          <a:ext cx="885825" cy="733425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38100</xdr:rowOff>
    </xdr:from>
    <xdr:to>
      <xdr:col>7</xdr:col>
      <xdr:colOff>0</xdr:colOff>
      <xdr:row>151</xdr:row>
      <xdr:rowOff>38100</xdr:rowOff>
    </xdr:to>
    <xdr:sp>
      <xdr:nvSpPr>
        <xdr:cNvPr id="56" name="Rectangle 56"/>
        <xdr:cNvSpPr>
          <a:spLocks/>
        </xdr:cNvSpPr>
      </xdr:nvSpPr>
      <xdr:spPr>
        <a:xfrm>
          <a:off x="647700" y="9410700"/>
          <a:ext cx="885825" cy="666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7</xdr:col>
      <xdr:colOff>0</xdr:colOff>
      <xdr:row>163</xdr:row>
      <xdr:rowOff>9525</xdr:rowOff>
    </xdr:to>
    <xdr:sp>
      <xdr:nvSpPr>
        <xdr:cNvPr id="57" name="Rectangle 57"/>
        <xdr:cNvSpPr>
          <a:spLocks/>
        </xdr:cNvSpPr>
      </xdr:nvSpPr>
      <xdr:spPr>
        <a:xfrm>
          <a:off x="647700" y="10115550"/>
          <a:ext cx="885825" cy="733425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38100</xdr:rowOff>
    </xdr:from>
    <xdr:to>
      <xdr:col>10</xdr:col>
      <xdr:colOff>0</xdr:colOff>
      <xdr:row>155</xdr:row>
      <xdr:rowOff>38100</xdr:rowOff>
    </xdr:to>
    <xdr:sp>
      <xdr:nvSpPr>
        <xdr:cNvPr id="58" name="Rectangle 58"/>
        <xdr:cNvSpPr>
          <a:spLocks/>
        </xdr:cNvSpPr>
      </xdr:nvSpPr>
      <xdr:spPr>
        <a:xfrm>
          <a:off x="1533525" y="9677400"/>
          <a:ext cx="885825" cy="666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155</xdr:row>
      <xdr:rowOff>38100</xdr:rowOff>
    </xdr:from>
    <xdr:to>
      <xdr:col>10</xdr:col>
      <xdr:colOff>0</xdr:colOff>
      <xdr:row>164</xdr:row>
      <xdr:rowOff>28575</xdr:rowOff>
    </xdr:to>
    <xdr:sp>
      <xdr:nvSpPr>
        <xdr:cNvPr id="59" name="Rectangle 59"/>
        <xdr:cNvSpPr>
          <a:spLocks/>
        </xdr:cNvSpPr>
      </xdr:nvSpPr>
      <xdr:spPr>
        <a:xfrm>
          <a:off x="1533525" y="10344150"/>
          <a:ext cx="885825" cy="59055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47625</xdr:rowOff>
    </xdr:from>
    <xdr:to>
      <xdr:col>13</xdr:col>
      <xdr:colOff>0</xdr:colOff>
      <xdr:row>103</xdr:row>
      <xdr:rowOff>38100</xdr:rowOff>
    </xdr:to>
    <xdr:sp>
      <xdr:nvSpPr>
        <xdr:cNvPr id="60" name="Rectangle 60"/>
        <xdr:cNvSpPr>
          <a:spLocks/>
        </xdr:cNvSpPr>
      </xdr:nvSpPr>
      <xdr:spPr>
        <a:xfrm>
          <a:off x="2419350" y="6086475"/>
          <a:ext cx="885825" cy="7905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38100</xdr:rowOff>
    </xdr:from>
    <xdr:to>
      <xdr:col>13</xdr:col>
      <xdr:colOff>0</xdr:colOff>
      <xdr:row>125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419350" y="6877050"/>
          <a:ext cx="885825" cy="142875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103</xdr:row>
      <xdr:rowOff>38100</xdr:rowOff>
    </xdr:from>
    <xdr:to>
      <xdr:col>15</xdr:col>
      <xdr:colOff>342900</xdr:colOff>
      <xdr:row>125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295650" y="6877050"/>
          <a:ext cx="885825" cy="142875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117</xdr:row>
      <xdr:rowOff>0</xdr:rowOff>
    </xdr:from>
    <xdr:to>
      <xdr:col>30</xdr:col>
      <xdr:colOff>161925</xdr:colOff>
      <xdr:row>127</xdr:row>
      <xdr:rowOff>19050</xdr:rowOff>
    </xdr:to>
    <xdr:sp>
      <xdr:nvSpPr>
        <xdr:cNvPr id="63" name="AutoShape 63"/>
        <xdr:cNvSpPr>
          <a:spLocks/>
        </xdr:cNvSpPr>
      </xdr:nvSpPr>
      <xdr:spPr>
        <a:xfrm>
          <a:off x="7924800" y="7772400"/>
          <a:ext cx="1190625" cy="685800"/>
        </a:xfrm>
        <a:prstGeom prst="wedgeRoundRectCallout">
          <a:avLst>
            <a:gd name="adj1" fmla="val -92398"/>
            <a:gd name="adj2" fmla="val 20833"/>
          </a:avLst>
        </a:prstGeom>
        <a:gradFill rotWithShape="1">
          <a:gsLst>
            <a:gs pos="0">
              <a:srgbClr val="FF0000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El-qa at warm, cooldown, El-qa at cold</a:t>
          </a:r>
        </a:p>
      </xdr:txBody>
    </xdr:sp>
    <xdr:clientData/>
  </xdr:twoCellAnchor>
  <xdr:twoCellAnchor>
    <xdr:from>
      <xdr:col>28</xdr:col>
      <xdr:colOff>171450</xdr:colOff>
      <xdr:row>136</xdr:row>
      <xdr:rowOff>9525</xdr:rowOff>
    </xdr:from>
    <xdr:to>
      <xdr:col>30</xdr:col>
      <xdr:colOff>142875</xdr:colOff>
      <xdr:row>140</xdr:row>
      <xdr:rowOff>57150</xdr:rowOff>
    </xdr:to>
    <xdr:sp>
      <xdr:nvSpPr>
        <xdr:cNvPr id="64" name="AutoShape 64"/>
        <xdr:cNvSpPr>
          <a:spLocks/>
        </xdr:cNvSpPr>
      </xdr:nvSpPr>
      <xdr:spPr>
        <a:xfrm>
          <a:off x="7905750" y="9048750"/>
          <a:ext cx="1190625" cy="314325"/>
        </a:xfrm>
        <a:prstGeom prst="wedgeRoundRectCallout">
          <a:avLst>
            <a:gd name="adj1" fmla="val -68398"/>
            <a:gd name="adj2" fmla="val -150000"/>
          </a:avLst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Powering tests</a:t>
          </a:r>
        </a:p>
      </xdr:txBody>
    </xdr:sp>
    <xdr:clientData/>
  </xdr:twoCellAnchor>
  <xdr:twoCellAnchor>
    <xdr:from>
      <xdr:col>28</xdr:col>
      <xdr:colOff>180975</xdr:colOff>
      <xdr:row>110</xdr:row>
      <xdr:rowOff>19050</xdr:rowOff>
    </xdr:from>
    <xdr:to>
      <xdr:col>30</xdr:col>
      <xdr:colOff>152400</xdr:colOff>
      <xdr:row>114</xdr:row>
      <xdr:rowOff>28575</xdr:rowOff>
    </xdr:to>
    <xdr:sp>
      <xdr:nvSpPr>
        <xdr:cNvPr id="65" name="AutoShape 65"/>
        <xdr:cNvSpPr>
          <a:spLocks/>
        </xdr:cNvSpPr>
      </xdr:nvSpPr>
      <xdr:spPr>
        <a:xfrm>
          <a:off x="7915275" y="7324725"/>
          <a:ext cx="1190625" cy="276225"/>
        </a:xfrm>
        <a:prstGeom prst="wedgeRoundRectCallout">
          <a:avLst>
            <a:gd name="adj1" fmla="val -88398"/>
            <a:gd name="adj2" fmla="val 67240"/>
          </a:avLst>
        </a:prstGeom>
        <a:solidFill>
          <a:srgbClr val="FFFF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BLM installation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A25" sqref="A25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tabSelected="1" workbookViewId="0" topLeftCell="A16">
      <selection activeCell="AI27" sqref="AI27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</cols>
  <sheetData>
    <row r="1" spans="1:10" ht="18">
      <c r="A1" s="92" t="s">
        <v>100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483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406"/>
      <c r="AM12" s="484">
        <v>1</v>
      </c>
      <c r="AN12" s="485" t="s">
        <v>75</v>
      </c>
      <c r="AO12" s="485"/>
      <c r="AP12" s="66"/>
      <c r="AQ12" s="66"/>
      <c r="AR12" s="66"/>
      <c r="AS12" s="410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406"/>
      <c r="AM13" s="109"/>
      <c r="AN13" s="486" t="s">
        <v>84</v>
      </c>
      <c r="AO13" s="485"/>
      <c r="AP13" s="66"/>
      <c r="AQ13" s="66"/>
      <c r="AR13" s="66"/>
      <c r="AS13" s="410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399" t="s">
        <v>74</v>
      </c>
      <c r="AM14" s="101"/>
      <c r="AN14" s="486" t="s">
        <v>167</v>
      </c>
      <c r="AO14" s="98"/>
      <c r="AP14" s="98"/>
      <c r="AQ14" s="98"/>
      <c r="AR14" s="98"/>
      <c r="AS14" s="487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406"/>
      <c r="AM15" s="109"/>
      <c r="AN15" s="66"/>
      <c r="AO15" s="66"/>
      <c r="AP15" s="66"/>
      <c r="AQ15" s="66"/>
      <c r="AR15" s="66"/>
      <c r="AS15" s="410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406"/>
      <c r="AM16" s="404">
        <v>2</v>
      </c>
      <c r="AN16" s="83" t="s">
        <v>39</v>
      </c>
      <c r="AO16" s="83"/>
      <c r="AP16" s="83"/>
      <c r="AQ16" s="66"/>
      <c r="AR16" s="66"/>
      <c r="AS16" s="410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406"/>
      <c r="AM17" s="404">
        <v>3</v>
      </c>
      <c r="AN17" s="82" t="s">
        <v>40</v>
      </c>
      <c r="AO17" s="83"/>
      <c r="AP17" s="83"/>
      <c r="AQ17" s="83"/>
      <c r="AR17" s="83"/>
      <c r="AS17" s="410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406"/>
      <c r="AM18" s="404">
        <v>4</v>
      </c>
      <c r="AN18" s="83" t="s">
        <v>87</v>
      </c>
      <c r="AO18" s="83"/>
      <c r="AP18" s="66"/>
      <c r="AQ18" s="66"/>
      <c r="AR18" s="66"/>
      <c r="AS18" s="410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406"/>
      <c r="AM19" s="109"/>
      <c r="AN19" s="83" t="s">
        <v>85</v>
      </c>
      <c r="AO19" s="66"/>
      <c r="AP19" s="66"/>
      <c r="AQ19" s="66"/>
      <c r="AR19" s="66"/>
      <c r="AS19" s="410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406"/>
      <c r="AM20" s="109"/>
      <c r="AN20" s="83" t="s">
        <v>86</v>
      </c>
      <c r="AO20" s="66"/>
      <c r="AP20" s="66"/>
      <c r="AQ20" s="66"/>
      <c r="AR20" s="66"/>
      <c r="AS20" s="410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406"/>
      <c r="AM21" s="109"/>
      <c r="AN21" s="488" t="s">
        <v>82</v>
      </c>
      <c r="AO21" s="83"/>
      <c r="AP21" s="83"/>
      <c r="AQ21" s="66"/>
      <c r="AR21" s="66"/>
      <c r="AS21" s="410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406"/>
      <c r="AM22" s="109"/>
      <c r="AN22" s="488" t="s">
        <v>80</v>
      </c>
      <c r="AO22" s="83"/>
      <c r="AP22" s="83"/>
      <c r="AQ22" s="83"/>
      <c r="AR22" s="83"/>
      <c r="AS22" s="410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399" t="s">
        <v>73</v>
      </c>
      <c r="AM23" s="109"/>
      <c r="AN23" s="489" t="s">
        <v>165</v>
      </c>
      <c r="AO23" s="66"/>
      <c r="AP23" s="66"/>
      <c r="AQ23" s="66"/>
      <c r="AR23" s="66"/>
      <c r="AS23" s="410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406"/>
      <c r="AM24" s="109"/>
      <c r="AN24" s="66"/>
      <c r="AO24" s="66"/>
      <c r="AP24" s="66"/>
      <c r="AQ24" s="66"/>
      <c r="AR24" s="66"/>
      <c r="AS24" s="410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406"/>
      <c r="AM25" s="109"/>
      <c r="AN25" s="66"/>
      <c r="AO25" s="66"/>
      <c r="AP25" s="83"/>
      <c r="AQ25" s="83"/>
      <c r="AR25" s="83"/>
      <c r="AS25" s="410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406"/>
      <c r="AM26" s="416">
        <v>5</v>
      </c>
      <c r="AN26" s="490" t="s">
        <v>90</v>
      </c>
      <c r="AO26" s="490"/>
      <c r="AP26" s="490"/>
      <c r="AQ26" s="490"/>
      <c r="AR26" s="490"/>
      <c r="AS26" s="410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388"/>
      <c r="AC27" s="161"/>
      <c r="AD27" s="105"/>
      <c r="AE27" s="109"/>
      <c r="AF27" s="78"/>
      <c r="AG27" s="78"/>
      <c r="AH27" s="108"/>
      <c r="AL27" s="406"/>
      <c r="AM27" s="416">
        <v>6</v>
      </c>
      <c r="AN27" s="491" t="s">
        <v>88</v>
      </c>
      <c r="AO27" s="490"/>
      <c r="AP27" s="490"/>
      <c r="AQ27" s="66"/>
      <c r="AR27" s="490"/>
      <c r="AS27" s="410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388"/>
      <c r="AC28" s="388"/>
      <c r="AD28" s="105"/>
      <c r="AE28" s="109"/>
      <c r="AF28" s="78"/>
      <c r="AG28" s="78"/>
      <c r="AH28" s="108"/>
      <c r="AL28" s="406"/>
      <c r="AM28" s="416">
        <v>7</v>
      </c>
      <c r="AN28" s="490" t="s">
        <v>89</v>
      </c>
      <c r="AO28" s="490"/>
      <c r="AP28" s="490"/>
      <c r="AQ28" s="66"/>
      <c r="AR28" s="66"/>
      <c r="AS28" s="410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406"/>
      <c r="AM29" s="416">
        <v>8</v>
      </c>
      <c r="AN29" s="490" t="s">
        <v>96</v>
      </c>
      <c r="AO29" s="490"/>
      <c r="AP29" s="490"/>
      <c r="AQ29" s="490"/>
      <c r="AR29" s="66"/>
      <c r="AS29" s="410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406"/>
      <c r="AM30" s="109"/>
      <c r="AN30" s="492" t="s">
        <v>81</v>
      </c>
      <c r="AO30" s="490"/>
      <c r="AP30" s="490"/>
      <c r="AQ30" s="66"/>
      <c r="AR30" s="66"/>
      <c r="AS30" s="410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406"/>
      <c r="AM31" s="109"/>
      <c r="AN31" s="492" t="s">
        <v>83</v>
      </c>
      <c r="AO31" s="490"/>
      <c r="AP31" s="490"/>
      <c r="AQ31" s="66"/>
      <c r="AR31" s="490"/>
      <c r="AS31" s="410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399" t="s">
        <v>73</v>
      </c>
      <c r="AM32" s="109"/>
      <c r="AN32" s="494" t="s">
        <v>165</v>
      </c>
      <c r="AO32" s="66"/>
      <c r="AP32" s="66"/>
      <c r="AQ32" s="66"/>
      <c r="AR32" s="66"/>
      <c r="AS32" s="410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406"/>
      <c r="AM33" s="109"/>
      <c r="AN33" s="66"/>
      <c r="AO33" s="66"/>
      <c r="AP33" s="66"/>
      <c r="AQ33" s="66"/>
      <c r="AR33" s="66"/>
      <c r="AS33" s="410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406"/>
      <c r="AM34" s="458">
        <v>9</v>
      </c>
      <c r="AN34" s="495" t="s">
        <v>91</v>
      </c>
      <c r="AO34" s="495"/>
      <c r="AP34" s="495"/>
      <c r="AQ34" s="495"/>
      <c r="AR34" s="495"/>
      <c r="AS34" s="459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406"/>
      <c r="AM35" s="458">
        <v>10</v>
      </c>
      <c r="AN35" s="81" t="s">
        <v>41</v>
      </c>
      <c r="AO35" s="81"/>
      <c r="AP35" s="81"/>
      <c r="AQ35" s="81"/>
      <c r="AR35" s="81"/>
      <c r="AS35" s="459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406"/>
      <c r="AM36" s="458">
        <v>11</v>
      </c>
      <c r="AN36" s="81" t="s">
        <v>43</v>
      </c>
      <c r="AO36" s="81"/>
      <c r="AP36" s="81"/>
      <c r="AQ36" s="81"/>
      <c r="AR36" s="81"/>
      <c r="AS36" s="459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391" t="s">
        <v>102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406"/>
      <c r="AM37" s="458">
        <v>12</v>
      </c>
      <c r="AN37" s="496" t="s">
        <v>42</v>
      </c>
      <c r="AO37" s="81"/>
      <c r="AP37" s="81"/>
      <c r="AQ37" s="81"/>
      <c r="AR37" s="81"/>
      <c r="AS37" s="459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390" t="s">
        <v>101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406"/>
      <c r="AM38" s="458">
        <v>13</v>
      </c>
      <c r="AN38" s="81" t="s">
        <v>49</v>
      </c>
      <c r="AO38" s="81"/>
      <c r="AP38" s="66"/>
      <c r="AQ38" s="490"/>
      <c r="AR38" s="490"/>
      <c r="AS38" s="410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392" t="s">
        <v>101</v>
      </c>
      <c r="AC39" s="78"/>
      <c r="AD39" s="105"/>
      <c r="AE39" s="107"/>
      <c r="AF39" s="169">
        <v>1</v>
      </c>
      <c r="AG39" s="170"/>
      <c r="AH39" s="171">
        <v>1</v>
      </c>
      <c r="AL39" s="406"/>
      <c r="AM39" s="458">
        <v>14</v>
      </c>
      <c r="AN39" s="81" t="s">
        <v>44</v>
      </c>
      <c r="AO39" s="81"/>
      <c r="AP39" s="66"/>
      <c r="AQ39" s="66"/>
      <c r="AR39" s="66"/>
      <c r="AS39" s="410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406"/>
      <c r="AM40" s="458">
        <v>15</v>
      </c>
      <c r="AN40" s="81" t="s">
        <v>45</v>
      </c>
      <c r="AO40" s="81"/>
      <c r="AP40" s="66"/>
      <c r="AQ40" s="66"/>
      <c r="AR40" s="66"/>
      <c r="AS40" s="410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406"/>
      <c r="AM41" s="109"/>
      <c r="AN41" s="497" t="s">
        <v>93</v>
      </c>
      <c r="AO41" s="66"/>
      <c r="AP41" s="66"/>
      <c r="AQ41" s="66"/>
      <c r="AR41" s="66"/>
      <c r="AS41" s="410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406"/>
      <c r="AM42" s="109"/>
      <c r="AN42" s="497" t="s">
        <v>92</v>
      </c>
      <c r="AO42" s="66"/>
      <c r="AP42" s="66"/>
      <c r="AQ42" s="66"/>
      <c r="AR42" s="66"/>
      <c r="AS42" s="410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399" t="s">
        <v>74</v>
      </c>
      <c r="AM43" s="109"/>
      <c r="AN43" s="495" t="s">
        <v>166</v>
      </c>
      <c r="AO43" s="66"/>
      <c r="AP43" s="66"/>
      <c r="AQ43" s="66"/>
      <c r="AR43" s="66"/>
      <c r="AS43" s="410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406"/>
      <c r="AM44" s="109"/>
      <c r="AN44" s="66"/>
      <c r="AO44" s="66"/>
      <c r="AP44" s="66"/>
      <c r="AQ44" s="66"/>
      <c r="AR44" s="66"/>
      <c r="AS44" s="410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406"/>
      <c r="AM45" s="109"/>
      <c r="AN45" s="66"/>
      <c r="AO45" s="66"/>
      <c r="AP45" s="66"/>
      <c r="AQ45" s="66"/>
      <c r="AR45" s="66"/>
      <c r="AS45" s="410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406"/>
      <c r="AM46" s="464">
        <v>16</v>
      </c>
      <c r="AN46" s="85" t="s">
        <v>46</v>
      </c>
      <c r="AO46" s="85"/>
      <c r="AP46" s="66"/>
      <c r="AQ46" s="66"/>
      <c r="AR46" s="66"/>
      <c r="AS46" s="410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406"/>
      <c r="AM47" s="109"/>
      <c r="AN47" s="498" t="s">
        <v>50</v>
      </c>
      <c r="AO47" s="66"/>
      <c r="AP47" s="66"/>
      <c r="AQ47" s="66"/>
      <c r="AR47" s="66"/>
      <c r="AS47" s="410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499" t="s">
        <v>74</v>
      </c>
      <c r="AM48" s="110"/>
      <c r="AN48" s="500" t="s">
        <v>167</v>
      </c>
      <c r="AO48" s="68"/>
      <c r="AP48" s="68"/>
      <c r="AQ48" s="68"/>
      <c r="AR48" s="68"/>
      <c r="AS48" s="501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168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169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AT65" sqref="AT65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103</v>
      </c>
      <c r="D1" s="2" t="s">
        <v>104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505" t="s">
        <v>105</v>
      </c>
      <c r="D3" s="506"/>
      <c r="E3" s="506"/>
      <c r="F3" s="506"/>
      <c r="G3" s="507"/>
      <c r="H3" s="505" t="s">
        <v>106</v>
      </c>
      <c r="I3" s="506"/>
      <c r="J3" s="506"/>
      <c r="K3" s="506"/>
      <c r="L3" s="507"/>
      <c r="M3" s="505" t="s">
        <v>54</v>
      </c>
      <c r="N3" s="506"/>
      <c r="O3" s="506"/>
      <c r="P3" s="506"/>
      <c r="Q3" s="507"/>
      <c r="R3" s="505" t="s">
        <v>107</v>
      </c>
      <c r="S3" s="506"/>
      <c r="T3" s="506"/>
      <c r="U3" s="506"/>
      <c r="V3" s="507"/>
      <c r="W3" s="505" t="s">
        <v>108</v>
      </c>
      <c r="X3" s="506"/>
      <c r="Y3" s="506"/>
      <c r="Z3" s="506"/>
      <c r="AA3" s="507"/>
      <c r="AB3" s="505" t="s">
        <v>109</v>
      </c>
      <c r="AC3" s="506"/>
      <c r="AD3" s="506"/>
      <c r="AE3" s="506"/>
      <c r="AF3" s="507"/>
      <c r="AG3" s="505" t="s">
        <v>110</v>
      </c>
      <c r="AH3" s="506"/>
      <c r="AI3" s="506"/>
      <c r="AJ3" s="506"/>
      <c r="AK3" s="507"/>
      <c r="AL3" s="505" t="s">
        <v>111</v>
      </c>
      <c r="AM3" s="506"/>
      <c r="AN3" s="506"/>
      <c r="AO3" s="506"/>
      <c r="AP3" s="507"/>
      <c r="AR3" s="509" t="s">
        <v>112</v>
      </c>
      <c r="AS3" s="512" t="s">
        <v>113</v>
      </c>
      <c r="AT3" s="502" t="s">
        <v>114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510"/>
      <c r="AS4" s="513"/>
      <c r="AT4" s="503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511"/>
      <c r="AS5" s="514"/>
      <c r="AT5" s="504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393" t="s">
        <v>115</v>
      </c>
      <c r="AS6" s="394">
        <v>1</v>
      </c>
      <c r="AT6" s="395" t="s">
        <v>116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396" t="s">
        <v>117</v>
      </c>
      <c r="AS7" s="110"/>
      <c r="AT7" s="398" t="s">
        <v>118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399"/>
      <c r="AS8" s="101"/>
      <c r="AT8" s="400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393" t="s">
        <v>119</v>
      </c>
      <c r="AS9" s="401">
        <v>2</v>
      </c>
      <c r="AT9" s="402" t="s">
        <v>120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403" t="s">
        <v>117</v>
      </c>
      <c r="AS10" s="404">
        <v>3</v>
      </c>
      <c r="AT10" s="405" t="s">
        <v>121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406"/>
      <c r="AS11" s="404">
        <v>4</v>
      </c>
      <c r="AT11" s="405" t="s">
        <v>122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406"/>
      <c r="AS12" s="109"/>
      <c r="AT12" s="407" t="s">
        <v>154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408"/>
      <c r="AS13" s="110"/>
      <c r="AT13" s="409" t="s">
        <v>155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406"/>
      <c r="AS14" s="109"/>
      <c r="AT14" s="410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411"/>
      <c r="G15" s="69"/>
      <c r="M15" s="135"/>
      <c r="Q15" s="69"/>
      <c r="V15" s="69"/>
      <c r="AA15" s="69"/>
      <c r="AF15" s="69"/>
      <c r="AK15" s="69"/>
      <c r="AP15" s="69"/>
      <c r="AR15" s="393" t="s">
        <v>123</v>
      </c>
      <c r="AS15" s="412">
        <v>5</v>
      </c>
      <c r="AT15" s="413" t="s">
        <v>124</v>
      </c>
      <c r="AU15" s="17"/>
      <c r="AV15" s="17"/>
      <c r="AW15" s="17"/>
      <c r="AX15" s="17"/>
    </row>
    <row r="16" spans="2:50" ht="12.75">
      <c r="B16" s="66" t="s">
        <v>26</v>
      </c>
      <c r="C16" s="414"/>
      <c r="G16" s="69"/>
      <c r="M16" s="135"/>
      <c r="Q16" s="69"/>
      <c r="V16" s="69"/>
      <c r="AA16" s="69"/>
      <c r="AF16" s="69"/>
      <c r="AK16" s="69"/>
      <c r="AP16" s="69"/>
      <c r="AR16" s="415" t="s">
        <v>125</v>
      </c>
      <c r="AS16" s="416">
        <v>6</v>
      </c>
      <c r="AT16" s="417" t="s">
        <v>126</v>
      </c>
      <c r="AU16" s="17"/>
      <c r="AV16" s="17"/>
      <c r="AX16" s="17"/>
    </row>
    <row r="17" spans="2:48" ht="13.5" thickBot="1">
      <c r="B17" s="66" t="s">
        <v>27</v>
      </c>
      <c r="C17" s="414"/>
      <c r="G17" s="69"/>
      <c r="M17" s="135"/>
      <c r="Q17" s="69"/>
      <c r="V17" s="69"/>
      <c r="AA17" s="69"/>
      <c r="AF17" s="69"/>
      <c r="AK17" s="69"/>
      <c r="AP17" s="69"/>
      <c r="AR17" s="418" t="s">
        <v>117</v>
      </c>
      <c r="AS17" s="109"/>
      <c r="AT17" s="419" t="s">
        <v>156</v>
      </c>
      <c r="AU17" s="17"/>
      <c r="AV17" s="17"/>
    </row>
    <row r="18" spans="2:46" ht="13.5" thickBot="1">
      <c r="B18" s="66" t="s">
        <v>28</v>
      </c>
      <c r="C18" s="414"/>
      <c r="G18" s="420"/>
      <c r="H18" s="411"/>
      <c r="M18" s="135"/>
      <c r="Q18" s="69"/>
      <c r="V18" s="69"/>
      <c r="AA18" s="69"/>
      <c r="AF18" s="69"/>
      <c r="AK18" s="69"/>
      <c r="AP18" s="69"/>
      <c r="AR18" s="408"/>
      <c r="AS18" s="110"/>
      <c r="AT18" s="421" t="s">
        <v>157</v>
      </c>
    </row>
    <row r="19" spans="2:51" ht="13.5" thickBot="1">
      <c r="B19" s="66" t="s">
        <v>29</v>
      </c>
      <c r="C19" s="414"/>
      <c r="D19" s="106"/>
      <c r="E19" s="106"/>
      <c r="F19" s="106"/>
      <c r="G19" s="121"/>
      <c r="H19" s="422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406"/>
      <c r="AS19" s="423"/>
      <c r="AT19" s="424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414"/>
      <c r="D20" s="121"/>
      <c r="E20" s="121"/>
      <c r="F20" s="121"/>
      <c r="G20" s="121"/>
      <c r="H20" s="422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393" t="s">
        <v>123</v>
      </c>
      <c r="AS20" s="416">
        <v>7</v>
      </c>
      <c r="AT20" s="417" t="s">
        <v>127</v>
      </c>
    </row>
    <row r="21" spans="2:51" ht="13.5" thickBot="1">
      <c r="B21" s="66" t="s">
        <v>31</v>
      </c>
      <c r="C21" s="414"/>
      <c r="D21" s="121"/>
      <c r="E21" s="121"/>
      <c r="F21" s="121"/>
      <c r="G21" s="121"/>
      <c r="H21" s="422"/>
      <c r="I21" s="121"/>
      <c r="J21" s="121"/>
      <c r="K21" s="121"/>
      <c r="L21" s="121"/>
      <c r="M21" s="425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415" t="s">
        <v>128</v>
      </c>
      <c r="AS21" s="416">
        <v>8</v>
      </c>
      <c r="AT21" s="417" t="s">
        <v>129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414"/>
      <c r="D22" s="426">
        <v>1</v>
      </c>
      <c r="E22" s="427">
        <v>1</v>
      </c>
      <c r="F22" s="428">
        <v>4</v>
      </c>
      <c r="G22" s="429"/>
      <c r="H22" s="422"/>
      <c r="I22" s="426">
        <v>1</v>
      </c>
      <c r="J22" s="427">
        <v>1</v>
      </c>
      <c r="K22" s="428">
        <v>4</v>
      </c>
      <c r="L22" s="429"/>
      <c r="M22" s="422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418" t="s">
        <v>117</v>
      </c>
      <c r="AS22" s="109"/>
      <c r="AT22" s="419" t="s">
        <v>158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430"/>
      <c r="D23" s="431">
        <v>4</v>
      </c>
      <c r="E23" s="432">
        <v>2</v>
      </c>
      <c r="F23" s="433">
        <v>2</v>
      </c>
      <c r="G23" s="434">
        <v>2</v>
      </c>
      <c r="H23" s="435"/>
      <c r="I23" s="431">
        <v>4</v>
      </c>
      <c r="J23" s="432">
        <v>2</v>
      </c>
      <c r="K23" s="433">
        <v>2</v>
      </c>
      <c r="L23" s="434">
        <v>2</v>
      </c>
      <c r="M23" s="422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408"/>
      <c r="AS23" s="110"/>
      <c r="AT23" s="421" t="s">
        <v>159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422"/>
      <c r="N24" s="78"/>
      <c r="O24" s="78"/>
      <c r="P24" s="78"/>
      <c r="Q24" s="109"/>
      <c r="R24" s="425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425"/>
      <c r="AH24" s="78"/>
      <c r="AI24" s="78"/>
      <c r="AJ24" s="78"/>
      <c r="AK24" s="108"/>
      <c r="AL24" s="109"/>
      <c r="AM24" s="78"/>
      <c r="AN24" s="78"/>
      <c r="AO24" s="78"/>
      <c r="AP24" s="108"/>
      <c r="AR24" s="406"/>
      <c r="AS24" s="109"/>
      <c r="AT24" s="410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422"/>
      <c r="N25" s="106"/>
      <c r="O25" s="106"/>
      <c r="P25" s="106"/>
      <c r="Q25" s="121"/>
      <c r="R25" s="422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422"/>
      <c r="AH25" s="78"/>
      <c r="AI25" s="78"/>
      <c r="AJ25" s="78"/>
      <c r="AK25" s="108"/>
      <c r="AL25" s="109"/>
      <c r="AM25" s="78"/>
      <c r="AN25" s="78"/>
      <c r="AO25" s="78"/>
      <c r="AP25" s="108"/>
      <c r="AR25" s="393" t="s">
        <v>130</v>
      </c>
      <c r="AS25" s="436">
        <v>9</v>
      </c>
      <c r="AT25" s="437" t="s">
        <v>131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435"/>
      <c r="N26" s="134"/>
      <c r="O26" s="134"/>
      <c r="P26" s="134"/>
      <c r="Q26" s="134"/>
      <c r="R26" s="435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435"/>
      <c r="AH26" s="110"/>
      <c r="AI26" s="110"/>
      <c r="AJ26" s="110"/>
      <c r="AK26" s="111"/>
      <c r="AL26" s="110"/>
      <c r="AM26" s="110"/>
      <c r="AN26" s="110"/>
      <c r="AO26" s="110"/>
      <c r="AP26" s="111"/>
      <c r="AR26" s="438" t="s">
        <v>117</v>
      </c>
      <c r="AS26" s="439">
        <v>10</v>
      </c>
      <c r="AT26" s="440" t="s">
        <v>132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422"/>
      <c r="N27" s="426">
        <v>1</v>
      </c>
      <c r="O27" s="427">
        <v>1</v>
      </c>
      <c r="P27" s="428">
        <v>4</v>
      </c>
      <c r="Q27" s="429"/>
      <c r="R27" s="422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422"/>
      <c r="AH27" s="388"/>
      <c r="AI27" s="388"/>
      <c r="AJ27" s="161"/>
      <c r="AK27" s="105"/>
      <c r="AL27" s="109"/>
      <c r="AM27" s="78"/>
      <c r="AN27" s="78"/>
      <c r="AO27" s="78"/>
      <c r="AP27" s="108"/>
      <c r="AR27" s="406"/>
      <c r="AS27" s="439">
        <v>11</v>
      </c>
      <c r="AT27" s="441" t="s">
        <v>133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435"/>
      <c r="N28" s="431">
        <v>4</v>
      </c>
      <c r="O28" s="432">
        <v>2</v>
      </c>
      <c r="P28" s="433">
        <v>2</v>
      </c>
      <c r="Q28" s="434">
        <v>2</v>
      </c>
      <c r="R28" s="422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435"/>
      <c r="AH28" s="388"/>
      <c r="AI28" s="388"/>
      <c r="AJ28" s="388"/>
      <c r="AK28" s="105"/>
      <c r="AL28" s="109"/>
      <c r="AM28" s="78"/>
      <c r="AN28" s="78"/>
      <c r="AO28" s="78"/>
      <c r="AP28" s="108"/>
      <c r="AR28" s="406"/>
      <c r="AS28" s="439"/>
      <c r="AT28" s="442" t="s">
        <v>160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422"/>
      <c r="S29" s="426">
        <v>1</v>
      </c>
      <c r="T29" s="427">
        <v>1</v>
      </c>
      <c r="U29" s="428">
        <v>4</v>
      </c>
      <c r="V29" s="429"/>
      <c r="W29" s="425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408"/>
      <c r="AS29" s="443"/>
      <c r="AT29" s="444" t="s">
        <v>161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435"/>
      <c r="S30" s="431">
        <v>4</v>
      </c>
      <c r="T30" s="432">
        <v>2</v>
      </c>
      <c r="U30" s="433">
        <v>2</v>
      </c>
      <c r="V30" s="434">
        <v>2</v>
      </c>
      <c r="W30" s="422"/>
      <c r="X30" s="78"/>
      <c r="Y30" s="78"/>
      <c r="Z30" s="78"/>
      <c r="AA30" s="109"/>
      <c r="AB30" s="425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406"/>
      <c r="AS30" s="423"/>
      <c r="AT30" s="445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422"/>
      <c r="X31" s="78"/>
      <c r="Y31" s="78"/>
      <c r="Z31" s="78"/>
      <c r="AA31" s="109"/>
      <c r="AB31" s="422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393" t="s">
        <v>134</v>
      </c>
      <c r="AS31" s="446">
        <v>12</v>
      </c>
      <c r="AT31" s="447" t="s">
        <v>135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422"/>
      <c r="X32" s="106"/>
      <c r="Y32" s="106"/>
      <c r="Z32" s="106"/>
      <c r="AA32" s="121"/>
      <c r="AB32" s="422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448" t="s">
        <v>136</v>
      </c>
      <c r="AS32" s="446">
        <v>13</v>
      </c>
      <c r="AT32" s="447" t="s">
        <v>137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422"/>
      <c r="X33" s="106"/>
      <c r="Y33" s="106"/>
      <c r="Z33" s="106"/>
      <c r="AA33" s="121"/>
      <c r="AB33" s="422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449"/>
      <c r="AS33" s="446">
        <v>14</v>
      </c>
      <c r="AT33" s="447" t="s">
        <v>138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422"/>
      <c r="X34" s="426">
        <v>1</v>
      </c>
      <c r="Y34" s="427">
        <v>1</v>
      </c>
      <c r="Z34" s="428">
        <v>5</v>
      </c>
      <c r="AA34" s="429"/>
      <c r="AB34" s="422"/>
      <c r="AC34" s="106"/>
      <c r="AD34" s="106"/>
      <c r="AE34" s="106"/>
      <c r="AF34" s="105"/>
      <c r="AG34" s="109"/>
      <c r="AH34" s="78"/>
      <c r="AI34" s="78"/>
      <c r="AJ34" s="78"/>
      <c r="AK34" s="109"/>
      <c r="AL34" s="425"/>
      <c r="AM34" s="78"/>
      <c r="AN34" s="78"/>
      <c r="AO34" s="78"/>
      <c r="AP34" s="108"/>
      <c r="AR34" s="406"/>
      <c r="AS34" s="446"/>
      <c r="AT34" s="450" t="s">
        <v>139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435"/>
      <c r="X35" s="431">
        <v>5</v>
      </c>
      <c r="Y35" s="432">
        <v>2</v>
      </c>
      <c r="Z35" s="433">
        <v>2</v>
      </c>
      <c r="AA35" s="434">
        <v>3</v>
      </c>
      <c r="AB35" s="422"/>
      <c r="AC35" s="426">
        <v>1</v>
      </c>
      <c r="AD35" s="427">
        <v>1</v>
      </c>
      <c r="AE35" s="428">
        <v>5</v>
      </c>
      <c r="AF35" s="451"/>
      <c r="AG35" s="109"/>
      <c r="AH35" s="78"/>
      <c r="AI35" s="78"/>
      <c r="AJ35" s="78"/>
      <c r="AK35" s="109"/>
      <c r="AL35" s="422"/>
      <c r="AM35" s="78"/>
      <c r="AN35" s="78"/>
      <c r="AO35" s="78"/>
      <c r="AP35" s="108"/>
      <c r="AR35" s="408"/>
      <c r="AS35" s="452"/>
      <c r="AT35" s="453" t="s">
        <v>162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435"/>
      <c r="AC36" s="431">
        <v>5</v>
      </c>
      <c r="AD36" s="432">
        <v>2</v>
      </c>
      <c r="AE36" s="433">
        <v>2</v>
      </c>
      <c r="AF36" s="434">
        <v>3</v>
      </c>
      <c r="AG36" s="425"/>
      <c r="AH36" s="388"/>
      <c r="AI36" s="388"/>
      <c r="AJ36" s="161"/>
      <c r="AK36" s="121"/>
      <c r="AL36" s="422"/>
      <c r="AM36" s="78"/>
      <c r="AN36" s="78"/>
      <c r="AO36" s="78"/>
      <c r="AP36" s="108"/>
      <c r="AR36" s="406"/>
      <c r="AS36" s="109"/>
      <c r="AT36" s="454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388"/>
      <c r="AD37" s="388"/>
      <c r="AE37" s="388"/>
      <c r="AF37" s="121"/>
      <c r="AG37" s="422"/>
      <c r="AH37" s="426">
        <v>1</v>
      </c>
      <c r="AI37" s="427">
        <v>1</v>
      </c>
      <c r="AJ37" s="428">
        <v>5</v>
      </c>
      <c r="AK37" s="429"/>
      <c r="AL37" s="422"/>
      <c r="AM37" s="106"/>
      <c r="AN37" s="106"/>
      <c r="AO37" s="106"/>
      <c r="AP37" s="108"/>
      <c r="AR37" s="393" t="s">
        <v>115</v>
      </c>
      <c r="AS37" s="455">
        <v>15</v>
      </c>
      <c r="AT37" s="456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435"/>
      <c r="AH38" s="431">
        <v>5</v>
      </c>
      <c r="AI38" s="432">
        <v>2</v>
      </c>
      <c r="AJ38" s="433">
        <v>2</v>
      </c>
      <c r="AK38" s="434">
        <v>3</v>
      </c>
      <c r="AL38" s="435"/>
      <c r="AM38" s="121"/>
      <c r="AN38" s="121"/>
      <c r="AO38" s="121"/>
      <c r="AP38" s="105"/>
      <c r="AR38" s="457" t="s">
        <v>136</v>
      </c>
      <c r="AS38" s="458">
        <v>16</v>
      </c>
      <c r="AT38" s="459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422"/>
      <c r="AM39" s="426">
        <v>1</v>
      </c>
      <c r="AN39" s="427">
        <v>1</v>
      </c>
      <c r="AO39" s="428">
        <v>4</v>
      </c>
      <c r="AP39" s="451"/>
      <c r="AR39" s="406"/>
      <c r="AS39" s="458">
        <v>17</v>
      </c>
      <c r="AT39" s="460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435"/>
      <c r="AM40" s="431">
        <v>4</v>
      </c>
      <c r="AN40" s="432">
        <v>2</v>
      </c>
      <c r="AO40" s="433">
        <v>2</v>
      </c>
      <c r="AP40" s="461">
        <v>2</v>
      </c>
      <c r="AR40" s="406"/>
      <c r="AS40" s="458">
        <v>18</v>
      </c>
      <c r="AT40" s="459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406"/>
      <c r="AS41" s="458">
        <v>19</v>
      </c>
      <c r="AT41" s="459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406"/>
      <c r="AS42" s="458">
        <v>20</v>
      </c>
      <c r="AT42" s="459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406"/>
      <c r="AS43" s="109"/>
      <c r="AT43" s="462" t="s">
        <v>163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408"/>
      <c r="AS44" s="110"/>
      <c r="AT44" s="463" t="s">
        <v>164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399" t="s">
        <v>134</v>
      </c>
      <c r="AS45" s="464">
        <v>21</v>
      </c>
      <c r="AT45" s="465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466" t="s">
        <v>117</v>
      </c>
      <c r="AS46" s="109"/>
      <c r="AT46" s="410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399" t="s">
        <v>115</v>
      </c>
      <c r="AT47" s="410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467" t="s">
        <v>117</v>
      </c>
      <c r="AS48" s="110"/>
      <c r="AT48" s="468" t="s">
        <v>140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141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142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143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469"/>
      <c r="E57" s="88" t="s">
        <v>144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470"/>
      <c r="E58" s="82"/>
      <c r="F58" s="82"/>
      <c r="G58" s="83"/>
      <c r="H58" s="83"/>
      <c r="I58" s="83"/>
      <c r="J58" s="83"/>
      <c r="K58" s="66"/>
      <c r="L58" s="66"/>
      <c r="N58" s="471"/>
      <c r="O58" s="471"/>
      <c r="P58" s="472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145</v>
      </c>
      <c r="B59" s="97" t="s">
        <v>141</v>
      </c>
      <c r="D59" s="473"/>
      <c r="E59" s="82" t="s">
        <v>146</v>
      </c>
      <c r="F59" s="82"/>
      <c r="G59" s="83"/>
      <c r="H59" s="83"/>
      <c r="I59" s="83"/>
      <c r="J59" s="83"/>
      <c r="K59" s="66"/>
      <c r="L59" s="66"/>
      <c r="N59" s="474"/>
      <c r="O59" s="472" t="s">
        <v>147</v>
      </c>
      <c r="Q59" s="85"/>
      <c r="R59" s="47"/>
      <c r="S59" s="47"/>
      <c r="T59" s="47"/>
      <c r="U59" s="66"/>
      <c r="AK59" s="508">
        <f>AQ52*4</f>
        <v>204</v>
      </c>
      <c r="AL59" s="508"/>
      <c r="AM59" s="508"/>
      <c r="AN59" s="166"/>
      <c r="AO59" s="158" t="s">
        <v>148</v>
      </c>
      <c r="AP59" s="159"/>
      <c r="AQ59" s="158"/>
    </row>
    <row r="60" spans="1:43" ht="6" customHeight="1" thickBot="1">
      <c r="A60" s="94"/>
      <c r="B60" s="97"/>
      <c r="D60" s="470"/>
      <c r="E60" s="82"/>
      <c r="F60" s="82"/>
      <c r="G60" s="83"/>
      <c r="H60" s="83"/>
      <c r="I60" s="83"/>
      <c r="J60" s="83"/>
      <c r="K60" s="66"/>
      <c r="L60" s="66"/>
      <c r="N60" s="471"/>
      <c r="O60" s="471"/>
      <c r="P60" s="472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145</v>
      </c>
      <c r="B61" s="97" t="s">
        <v>142</v>
      </c>
      <c r="D61" s="475"/>
      <c r="E61" s="77" t="s">
        <v>149</v>
      </c>
      <c r="F61" s="77"/>
      <c r="G61" s="156"/>
      <c r="H61" s="157"/>
      <c r="I61" s="157"/>
      <c r="J61" s="157"/>
      <c r="K61" s="66"/>
      <c r="L61" s="66"/>
      <c r="N61" s="476"/>
      <c r="O61" s="476"/>
      <c r="P61" s="31"/>
      <c r="Q61" s="81"/>
      <c r="R61" s="89"/>
      <c r="S61" s="89"/>
      <c r="T61" s="89"/>
      <c r="U61" s="66"/>
      <c r="AC61" s="66"/>
      <c r="AD61" s="66"/>
      <c r="AE61" s="66"/>
      <c r="AK61" s="508">
        <f>AQ53*4</f>
        <v>140</v>
      </c>
      <c r="AL61" s="508"/>
      <c r="AM61" s="508"/>
      <c r="AN61" s="166"/>
      <c r="AO61" s="158" t="s">
        <v>148</v>
      </c>
      <c r="AP61" s="159"/>
      <c r="AQ61" s="158"/>
    </row>
    <row r="62" spans="1:43" ht="6" customHeight="1" thickBot="1">
      <c r="A62" s="94"/>
      <c r="B62" s="97"/>
      <c r="D62" s="470"/>
      <c r="E62" s="82"/>
      <c r="F62" s="82"/>
      <c r="G62" s="83"/>
      <c r="H62" s="83"/>
      <c r="I62" s="83"/>
      <c r="J62" s="83"/>
      <c r="K62" s="66"/>
      <c r="L62" s="66"/>
      <c r="N62" s="471"/>
      <c r="O62" s="471"/>
      <c r="P62" s="472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145</v>
      </c>
      <c r="B63" s="97" t="s">
        <v>79</v>
      </c>
      <c r="D63" s="477"/>
      <c r="E63" s="155" t="s">
        <v>150</v>
      </c>
      <c r="F63" s="155"/>
      <c r="G63" s="156"/>
      <c r="H63" s="157"/>
      <c r="I63" s="157"/>
      <c r="J63" s="157"/>
      <c r="K63" s="66"/>
      <c r="L63" s="66"/>
      <c r="N63" s="478"/>
      <c r="O63" s="86" t="s">
        <v>151</v>
      </c>
      <c r="Q63" s="81"/>
      <c r="R63" s="89"/>
      <c r="S63" s="89"/>
      <c r="T63" s="89"/>
      <c r="U63" s="66"/>
      <c r="X63" s="479"/>
      <c r="Y63" s="84" t="s">
        <v>152</v>
      </c>
      <c r="AC63" s="66"/>
      <c r="AD63" s="66"/>
      <c r="AE63" s="66"/>
      <c r="AK63" s="508">
        <f>AQ54*6</f>
        <v>210</v>
      </c>
      <c r="AL63" s="508"/>
      <c r="AM63" s="508"/>
      <c r="AN63" s="166"/>
      <c r="AO63" s="158" t="s">
        <v>148</v>
      </c>
      <c r="AP63" s="159"/>
      <c r="AQ63" s="158"/>
    </row>
    <row r="64" spans="1:43" ht="6" customHeight="1" thickBot="1">
      <c r="A64" s="94"/>
      <c r="B64" s="97"/>
      <c r="D64" s="480"/>
      <c r="E64" s="82"/>
      <c r="F64" s="82"/>
      <c r="G64" s="83"/>
      <c r="H64" s="83"/>
      <c r="I64" s="83"/>
      <c r="J64" s="83"/>
      <c r="K64" s="66"/>
      <c r="L64" s="66"/>
      <c r="N64" s="471"/>
      <c r="O64" s="471"/>
      <c r="P64" s="472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145</v>
      </c>
      <c r="B65" s="97" t="s">
        <v>143</v>
      </c>
      <c r="D65" s="66"/>
      <c r="F65" s="481"/>
      <c r="N65" s="482"/>
      <c r="O65" s="481" t="s">
        <v>153</v>
      </c>
      <c r="X65" s="479"/>
      <c r="Y65" s="84" t="s">
        <v>152</v>
      </c>
      <c r="AJ65" s="66"/>
      <c r="AK65" s="508">
        <f>AQ55*4</f>
        <v>96</v>
      </c>
      <c r="AL65" s="508"/>
      <c r="AM65" s="508"/>
      <c r="AN65" s="166"/>
      <c r="AO65" s="158" t="s">
        <v>148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K65:AM65"/>
    <mergeCell ref="AR3:AR5"/>
    <mergeCell ref="AS3:AS5"/>
    <mergeCell ref="AL3:AP3"/>
    <mergeCell ref="AK59:AM59"/>
    <mergeCell ref="AK61:AM61"/>
    <mergeCell ref="AK63:AM63"/>
    <mergeCell ref="C3:G3"/>
    <mergeCell ref="H3:L3"/>
    <mergeCell ref="M3:Q3"/>
    <mergeCell ref="R3:V3"/>
    <mergeCell ref="AT3:AT5"/>
    <mergeCell ref="W3:AA3"/>
    <mergeCell ref="AB3:AF3"/>
    <mergeCell ref="AG3:AK3"/>
  </mergeCells>
  <printOptions/>
  <pageMargins left="0.35" right="0.35" top="0.5" bottom="0.5" header="0.5" footer="0.5"/>
  <pageSetup fitToHeight="1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3:AD203"/>
  <sheetViews>
    <sheetView workbookViewId="0" topLeftCell="A1">
      <pane xSplit="3" ySplit="4" topLeftCell="D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124" sqref="AF124"/>
    </sheetView>
  </sheetViews>
  <sheetFormatPr defaultColWidth="9.140625" defaultRowHeight="12" customHeight="1"/>
  <cols>
    <col min="1" max="1" width="3.28125" style="172" customWidth="1"/>
    <col min="2" max="2" width="5.421875" style="173" bestFit="1" customWidth="1"/>
    <col min="3" max="3" width="7.8515625" style="174" hidden="1" customWidth="1"/>
    <col min="4" max="4" width="0.9921875" style="174" customWidth="1"/>
    <col min="5" max="5" width="5.28125" style="175" customWidth="1"/>
    <col min="6" max="6" width="2.7109375" style="175" customWidth="1"/>
    <col min="7" max="7" width="5.28125" style="175" customWidth="1"/>
    <col min="8" max="8" width="5.28125" style="174" customWidth="1"/>
    <col min="9" max="9" width="2.7109375" style="175" customWidth="1"/>
    <col min="10" max="11" width="5.28125" style="175" customWidth="1"/>
    <col min="12" max="12" width="2.7109375" style="175" customWidth="1"/>
    <col min="13" max="14" width="5.28125" style="175" customWidth="1"/>
    <col min="15" max="15" width="2.7109375" style="175" customWidth="1"/>
    <col min="16" max="17" width="5.28125" style="175" customWidth="1"/>
    <col min="18" max="18" width="2.7109375" style="175" customWidth="1"/>
    <col min="19" max="20" width="5.28125" style="175" customWidth="1"/>
    <col min="21" max="21" width="2.7109375" style="175" customWidth="1"/>
    <col min="22" max="23" width="5.28125" style="175" customWidth="1"/>
    <col min="24" max="24" width="2.7109375" style="175" customWidth="1"/>
    <col min="25" max="26" width="5.28125" style="175" customWidth="1"/>
    <col min="27" max="27" width="2.7109375" style="175" customWidth="1"/>
    <col min="28" max="28" width="5.28125" style="175" customWidth="1"/>
    <col min="29" max="16384" width="9.140625" style="175" customWidth="1"/>
  </cols>
  <sheetData>
    <row r="1" ht="12" customHeight="1" hidden="1"/>
    <row r="2" ht="12" customHeight="1" hidden="1"/>
    <row r="3" spans="1:28" s="177" customFormat="1" ht="12" customHeight="1" hidden="1" thickBot="1">
      <c r="A3" s="172"/>
      <c r="B3" s="173"/>
      <c r="C3" s="176"/>
      <c r="D3" s="176"/>
      <c r="E3" s="176"/>
      <c r="F3" s="176"/>
      <c r="G3" s="176"/>
      <c r="H3" s="176"/>
      <c r="J3" s="530" t="s">
        <v>99</v>
      </c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</row>
    <row r="4" spans="1:28" s="181" customFormat="1" ht="12" customHeight="1" thickBot="1">
      <c r="A4" s="178"/>
      <c r="B4" s="179"/>
      <c r="C4" s="180"/>
      <c r="D4" s="180"/>
      <c r="E4" s="527">
        <v>56</v>
      </c>
      <c r="F4" s="528"/>
      <c r="G4" s="529"/>
      <c r="H4" s="527">
        <v>67</v>
      </c>
      <c r="I4" s="528"/>
      <c r="J4" s="529"/>
      <c r="K4" s="529">
        <v>78</v>
      </c>
      <c r="L4" s="531"/>
      <c r="M4" s="527"/>
      <c r="N4" s="527">
        <v>81</v>
      </c>
      <c r="O4" s="528"/>
      <c r="P4" s="529"/>
      <c r="Q4" s="529">
        <v>12</v>
      </c>
      <c r="R4" s="531"/>
      <c r="S4" s="527"/>
      <c r="T4" s="527">
        <v>23</v>
      </c>
      <c r="U4" s="528"/>
      <c r="V4" s="529"/>
      <c r="W4" s="529">
        <v>34</v>
      </c>
      <c r="X4" s="531"/>
      <c r="Y4" s="527"/>
      <c r="Z4" s="527">
        <v>45</v>
      </c>
      <c r="AA4" s="528"/>
      <c r="AB4" s="529"/>
    </row>
    <row r="5" spans="1:28" s="185" customFormat="1" ht="12" customHeight="1" thickBot="1">
      <c r="A5" s="182"/>
      <c r="B5" s="183"/>
      <c r="C5" s="184"/>
      <c r="D5" s="184"/>
      <c r="H5" s="184"/>
      <c r="Z5" s="186"/>
      <c r="AA5" s="186"/>
      <c r="AB5" s="186"/>
    </row>
    <row r="6" spans="1:28" ht="5.25" customHeight="1" thickTop="1">
      <c r="A6" s="493">
        <v>2004</v>
      </c>
      <c r="B6" s="521">
        <v>38018</v>
      </c>
      <c r="C6" s="187">
        <v>38019</v>
      </c>
      <c r="D6" s="187"/>
      <c r="E6" s="188"/>
      <c r="F6" s="189"/>
      <c r="G6" s="190"/>
      <c r="H6" s="191"/>
      <c r="I6" s="189"/>
      <c r="J6" s="190"/>
      <c r="K6" s="192"/>
      <c r="L6" s="192"/>
      <c r="M6" s="192"/>
      <c r="N6" s="188"/>
      <c r="O6" s="189"/>
      <c r="P6" s="190"/>
      <c r="Q6" s="189"/>
      <c r="R6" s="189"/>
      <c r="S6" s="189"/>
      <c r="T6" s="193"/>
      <c r="U6" s="189"/>
      <c r="V6" s="190"/>
      <c r="W6" s="189"/>
      <c r="X6" s="189"/>
      <c r="Y6" s="189"/>
      <c r="Z6" s="188"/>
      <c r="AA6" s="189"/>
      <c r="AB6" s="190"/>
    </row>
    <row r="7" spans="1:28" ht="5.25" customHeight="1">
      <c r="A7" s="397"/>
      <c r="B7" s="522"/>
      <c r="C7" s="184">
        <v>38026</v>
      </c>
      <c r="D7" s="184"/>
      <c r="E7" s="194"/>
      <c r="F7" s="195"/>
      <c r="G7" s="196"/>
      <c r="H7" s="197"/>
      <c r="I7" s="195"/>
      <c r="J7" s="196"/>
      <c r="K7" s="198"/>
      <c r="L7" s="198"/>
      <c r="M7" s="198"/>
      <c r="N7" s="194"/>
      <c r="O7" s="195"/>
      <c r="P7" s="196"/>
      <c r="Q7" s="195"/>
      <c r="R7" s="195"/>
      <c r="S7" s="195"/>
      <c r="T7" s="199"/>
      <c r="U7" s="195"/>
      <c r="V7" s="196"/>
      <c r="W7" s="195"/>
      <c r="X7" s="195"/>
      <c r="Y7" s="195"/>
      <c r="Z7" s="194"/>
      <c r="AA7" s="195"/>
      <c r="AB7" s="196"/>
    </row>
    <row r="8" spans="1:28" ht="5.25" customHeight="1">
      <c r="A8" s="397"/>
      <c r="B8" s="522"/>
      <c r="C8" s="184">
        <v>38033</v>
      </c>
      <c r="D8" s="184"/>
      <c r="E8" s="194"/>
      <c r="F8" s="195"/>
      <c r="G8" s="196"/>
      <c r="H8" s="197"/>
      <c r="I8" s="195"/>
      <c r="J8" s="196"/>
      <c r="K8" s="198"/>
      <c r="L8" s="198"/>
      <c r="M8" s="198"/>
      <c r="N8" s="194"/>
      <c r="O8" s="195"/>
      <c r="P8" s="196"/>
      <c r="Q8" s="195"/>
      <c r="R8" s="195"/>
      <c r="S8" s="195"/>
      <c r="T8" s="199"/>
      <c r="U8" s="195"/>
      <c r="V8" s="196"/>
      <c r="W8" s="195"/>
      <c r="X8" s="195"/>
      <c r="Y8" s="195"/>
      <c r="Z8" s="194"/>
      <c r="AA8" s="195"/>
      <c r="AB8" s="196"/>
    </row>
    <row r="9" spans="1:28" ht="5.25" customHeight="1">
      <c r="A9" s="397"/>
      <c r="B9" s="522"/>
      <c r="C9" s="184">
        <v>38040</v>
      </c>
      <c r="D9" s="184"/>
      <c r="E9" s="194"/>
      <c r="F9" s="195"/>
      <c r="G9" s="196"/>
      <c r="H9" s="197"/>
      <c r="I9" s="195"/>
      <c r="J9" s="196"/>
      <c r="K9" s="198"/>
      <c r="L9" s="198"/>
      <c r="M9" s="198"/>
      <c r="N9" s="194"/>
      <c r="O9" s="195"/>
      <c r="P9" s="196"/>
      <c r="Q9" s="195"/>
      <c r="R9" s="195"/>
      <c r="S9" s="195"/>
      <c r="T9" s="199"/>
      <c r="U9" s="195"/>
      <c r="V9" s="196"/>
      <c r="W9" s="195"/>
      <c r="X9" s="195"/>
      <c r="Y9" s="195"/>
      <c r="Z9" s="194"/>
      <c r="AA9" s="195"/>
      <c r="AB9" s="196"/>
    </row>
    <row r="10" spans="1:28" ht="5.25" customHeight="1">
      <c r="A10" s="397"/>
      <c r="B10" s="523">
        <v>38047</v>
      </c>
      <c r="C10" s="200">
        <v>38047</v>
      </c>
      <c r="D10" s="200"/>
      <c r="E10" s="201"/>
      <c r="F10" s="202"/>
      <c r="G10" s="203"/>
      <c r="H10" s="204"/>
      <c r="I10" s="202"/>
      <c r="J10" s="203"/>
      <c r="K10" s="205"/>
      <c r="L10" s="205"/>
      <c r="M10" s="205"/>
      <c r="N10" s="201"/>
      <c r="O10" s="202"/>
      <c r="P10" s="203"/>
      <c r="Q10" s="202"/>
      <c r="R10" s="202"/>
      <c r="S10" s="202"/>
      <c r="T10" s="206"/>
      <c r="U10" s="207"/>
      <c r="V10" s="208"/>
      <c r="W10" s="202"/>
      <c r="X10" s="202"/>
      <c r="Y10" s="202"/>
      <c r="Z10" s="201"/>
      <c r="AA10" s="202"/>
      <c r="AB10" s="203"/>
    </row>
    <row r="11" spans="1:28" ht="5.25" customHeight="1">
      <c r="A11" s="397"/>
      <c r="B11" s="522"/>
      <c r="C11" s="184">
        <v>38054</v>
      </c>
      <c r="D11" s="184"/>
      <c r="E11" s="194"/>
      <c r="F11" s="195"/>
      <c r="G11" s="196"/>
      <c r="H11" s="197"/>
      <c r="I11" s="195"/>
      <c r="J11" s="196"/>
      <c r="K11" s="198"/>
      <c r="L11" s="198"/>
      <c r="M11" s="198"/>
      <c r="N11" s="194"/>
      <c r="O11" s="195"/>
      <c r="P11" s="196"/>
      <c r="Q11" s="195"/>
      <c r="R11" s="195"/>
      <c r="S11" s="195"/>
      <c r="T11" s="209"/>
      <c r="U11" s="185"/>
      <c r="V11" s="210"/>
      <c r="W11" s="195"/>
      <c r="X11" s="195"/>
      <c r="Y11" s="195"/>
      <c r="Z11" s="194"/>
      <c r="AA11" s="195"/>
      <c r="AB11" s="196"/>
    </row>
    <row r="12" spans="1:28" ht="5.25" customHeight="1">
      <c r="A12" s="397"/>
      <c r="B12" s="522"/>
      <c r="C12" s="184">
        <v>38061</v>
      </c>
      <c r="D12" s="184"/>
      <c r="E12" s="194"/>
      <c r="F12" s="195"/>
      <c r="G12" s="196"/>
      <c r="H12" s="197"/>
      <c r="I12" s="195"/>
      <c r="J12" s="196"/>
      <c r="K12" s="198"/>
      <c r="L12" s="198"/>
      <c r="M12" s="198"/>
      <c r="N12" s="194"/>
      <c r="O12" s="195"/>
      <c r="P12" s="196"/>
      <c r="Q12" s="195"/>
      <c r="R12" s="195"/>
      <c r="S12" s="195"/>
      <c r="T12" s="209"/>
      <c r="U12" s="185"/>
      <c r="V12" s="210"/>
      <c r="W12" s="195"/>
      <c r="X12" s="195"/>
      <c r="Y12" s="195"/>
      <c r="Z12" s="194"/>
      <c r="AA12" s="195"/>
      <c r="AB12" s="196"/>
    </row>
    <row r="13" spans="1:28" ht="5.25" customHeight="1">
      <c r="A13" s="397"/>
      <c r="B13" s="522"/>
      <c r="C13" s="184">
        <v>38068</v>
      </c>
      <c r="D13" s="184"/>
      <c r="E13" s="194"/>
      <c r="F13" s="195"/>
      <c r="G13" s="196"/>
      <c r="H13" s="197"/>
      <c r="I13" s="195"/>
      <c r="J13" s="196"/>
      <c r="K13" s="198"/>
      <c r="L13" s="198"/>
      <c r="M13" s="198"/>
      <c r="N13" s="194"/>
      <c r="O13" s="195"/>
      <c r="P13" s="196"/>
      <c r="Q13" s="195"/>
      <c r="R13" s="195"/>
      <c r="S13" s="195"/>
      <c r="T13" s="209"/>
      <c r="U13" s="185"/>
      <c r="V13" s="210"/>
      <c r="W13" s="195"/>
      <c r="X13" s="195"/>
      <c r="Y13" s="195"/>
      <c r="Z13" s="194"/>
      <c r="AA13" s="195"/>
      <c r="AB13" s="196"/>
    </row>
    <row r="14" spans="1:28" ht="5.25" customHeight="1">
      <c r="A14" s="397"/>
      <c r="B14" s="524"/>
      <c r="C14" s="211">
        <v>38075</v>
      </c>
      <c r="D14" s="211"/>
      <c r="E14" s="212"/>
      <c r="F14" s="213"/>
      <c r="G14" s="214"/>
      <c r="H14" s="215"/>
      <c r="I14" s="213"/>
      <c r="J14" s="214"/>
      <c r="K14" s="216"/>
      <c r="L14" s="216"/>
      <c r="M14" s="216"/>
      <c r="N14" s="212"/>
      <c r="O14" s="213"/>
      <c r="P14" s="214"/>
      <c r="Q14" s="213"/>
      <c r="R14" s="213"/>
      <c r="S14" s="213"/>
      <c r="T14" s="217"/>
      <c r="U14" s="218"/>
      <c r="V14" s="219"/>
      <c r="W14" s="213"/>
      <c r="X14" s="213"/>
      <c r="Y14" s="213"/>
      <c r="Z14" s="212"/>
      <c r="AA14" s="213"/>
      <c r="AB14" s="214"/>
    </row>
    <row r="15" spans="1:28" ht="5.25" customHeight="1">
      <c r="A15" s="397"/>
      <c r="B15" s="522">
        <v>38078</v>
      </c>
      <c r="C15" s="184">
        <v>38082</v>
      </c>
      <c r="D15" s="184"/>
      <c r="E15" s="194"/>
      <c r="F15" s="195"/>
      <c r="G15" s="196"/>
      <c r="H15" s="197"/>
      <c r="I15" s="195"/>
      <c r="J15" s="196"/>
      <c r="K15" s="198"/>
      <c r="L15" s="198"/>
      <c r="M15" s="198"/>
      <c r="N15" s="194"/>
      <c r="O15" s="195"/>
      <c r="P15" s="196"/>
      <c r="Q15" s="195"/>
      <c r="R15" s="195"/>
      <c r="S15" s="195"/>
      <c r="T15" s="209"/>
      <c r="U15" s="185"/>
      <c r="V15" s="210"/>
      <c r="W15" s="195"/>
      <c r="X15" s="195"/>
      <c r="Y15" s="195"/>
      <c r="Z15" s="194"/>
      <c r="AA15" s="195"/>
      <c r="AB15" s="196"/>
    </row>
    <row r="16" spans="1:28" ht="5.25" customHeight="1">
      <c r="A16" s="397"/>
      <c r="B16" s="522"/>
      <c r="C16" s="184">
        <v>38089</v>
      </c>
      <c r="D16" s="184"/>
      <c r="E16" s="194"/>
      <c r="F16" s="195"/>
      <c r="G16" s="196"/>
      <c r="H16" s="197"/>
      <c r="I16" s="195"/>
      <c r="J16" s="196"/>
      <c r="K16" s="198"/>
      <c r="L16" s="198"/>
      <c r="M16" s="198"/>
      <c r="N16" s="194"/>
      <c r="O16" s="195"/>
      <c r="P16" s="196"/>
      <c r="Q16" s="195"/>
      <c r="R16" s="195"/>
      <c r="S16" s="195"/>
      <c r="T16" s="209"/>
      <c r="U16" s="185"/>
      <c r="V16" s="210"/>
      <c r="W16" s="195"/>
      <c r="X16" s="195"/>
      <c r="Y16" s="195"/>
      <c r="Z16" s="194"/>
      <c r="AA16" s="195"/>
      <c r="AB16" s="196"/>
    </row>
    <row r="17" spans="1:28" ht="5.25" customHeight="1">
      <c r="A17" s="397"/>
      <c r="B17" s="522"/>
      <c r="C17" s="184">
        <v>38096</v>
      </c>
      <c r="D17" s="184"/>
      <c r="E17" s="194"/>
      <c r="F17" s="195"/>
      <c r="G17" s="196"/>
      <c r="H17" s="197"/>
      <c r="I17" s="195"/>
      <c r="J17" s="196"/>
      <c r="K17" s="198"/>
      <c r="L17" s="198"/>
      <c r="M17" s="198"/>
      <c r="N17" s="194"/>
      <c r="O17" s="195"/>
      <c r="P17" s="196"/>
      <c r="Q17" s="195"/>
      <c r="R17" s="195"/>
      <c r="S17" s="195"/>
      <c r="T17" s="209"/>
      <c r="U17" s="185"/>
      <c r="V17" s="210"/>
      <c r="W17" s="195"/>
      <c r="X17" s="195"/>
      <c r="Y17" s="195"/>
      <c r="Z17" s="194"/>
      <c r="AA17" s="195"/>
      <c r="AB17" s="196"/>
    </row>
    <row r="18" spans="1:28" ht="5.25" customHeight="1">
      <c r="A18" s="397"/>
      <c r="B18" s="522"/>
      <c r="C18" s="184">
        <v>38103</v>
      </c>
      <c r="D18" s="184"/>
      <c r="E18" s="194"/>
      <c r="F18" s="195"/>
      <c r="G18" s="196"/>
      <c r="H18" s="197"/>
      <c r="I18" s="195"/>
      <c r="J18" s="196"/>
      <c r="K18" s="198"/>
      <c r="L18" s="220"/>
      <c r="M18" s="198"/>
      <c r="N18" s="194"/>
      <c r="O18" s="195"/>
      <c r="P18" s="196"/>
      <c r="Q18" s="195"/>
      <c r="R18" s="195"/>
      <c r="S18" s="195"/>
      <c r="T18" s="209"/>
      <c r="U18" s="185"/>
      <c r="V18" s="210"/>
      <c r="W18" s="195"/>
      <c r="X18" s="195"/>
      <c r="Y18" s="195"/>
      <c r="Z18" s="194"/>
      <c r="AA18" s="195"/>
      <c r="AB18" s="196"/>
    </row>
    <row r="19" spans="1:28" ht="5.25" customHeight="1">
      <c r="A19" s="397"/>
      <c r="B19" s="523">
        <v>38108</v>
      </c>
      <c r="C19" s="200">
        <v>38110</v>
      </c>
      <c r="D19" s="200"/>
      <c r="E19" s="201"/>
      <c r="F19" s="202"/>
      <c r="G19" s="203"/>
      <c r="H19" s="204"/>
      <c r="I19" s="202"/>
      <c r="J19" s="203"/>
      <c r="K19" s="205"/>
      <c r="L19" s="221"/>
      <c r="M19" s="205"/>
      <c r="N19" s="222"/>
      <c r="O19" s="207"/>
      <c r="P19" s="208"/>
      <c r="Q19" s="202"/>
      <c r="R19" s="202"/>
      <c r="S19" s="202"/>
      <c r="T19" s="206"/>
      <c r="U19" s="207"/>
      <c r="V19" s="208"/>
      <c r="W19" s="202"/>
      <c r="X19" s="202"/>
      <c r="Y19" s="202"/>
      <c r="Z19" s="201"/>
      <c r="AA19" s="202"/>
      <c r="AB19" s="203"/>
    </row>
    <row r="20" spans="1:28" ht="5.25" customHeight="1">
      <c r="A20" s="397"/>
      <c r="B20" s="522"/>
      <c r="C20" s="184">
        <v>38117</v>
      </c>
      <c r="D20" s="184"/>
      <c r="E20" s="194"/>
      <c r="F20" s="195"/>
      <c r="G20" s="196"/>
      <c r="H20" s="197"/>
      <c r="I20" s="195"/>
      <c r="J20" s="196"/>
      <c r="K20" s="198"/>
      <c r="L20" s="220"/>
      <c r="M20" s="198"/>
      <c r="N20" s="223"/>
      <c r="O20" s="185"/>
      <c r="P20" s="210"/>
      <c r="Q20" s="195"/>
      <c r="R20" s="195"/>
      <c r="S20" s="195"/>
      <c r="T20" s="209"/>
      <c r="U20" s="185"/>
      <c r="V20" s="210"/>
      <c r="W20" s="195"/>
      <c r="X20" s="195"/>
      <c r="Y20" s="195"/>
      <c r="Z20" s="194"/>
      <c r="AA20" s="195"/>
      <c r="AB20" s="196"/>
    </row>
    <row r="21" spans="1:28" ht="5.25" customHeight="1">
      <c r="A21" s="397"/>
      <c r="B21" s="522"/>
      <c r="C21" s="184">
        <v>38124</v>
      </c>
      <c r="D21" s="184"/>
      <c r="E21" s="194"/>
      <c r="F21" s="195"/>
      <c r="G21" s="196"/>
      <c r="H21" s="197"/>
      <c r="I21" s="195"/>
      <c r="J21" s="196"/>
      <c r="K21" s="198"/>
      <c r="L21" s="220"/>
      <c r="M21" s="198"/>
      <c r="N21" s="223"/>
      <c r="O21" s="185"/>
      <c r="P21" s="210"/>
      <c r="Q21" s="195"/>
      <c r="R21" s="195"/>
      <c r="S21" s="195"/>
      <c r="T21" s="209"/>
      <c r="U21" s="185"/>
      <c r="V21" s="210"/>
      <c r="W21" s="195"/>
      <c r="X21" s="195"/>
      <c r="Y21" s="195"/>
      <c r="Z21" s="194"/>
      <c r="AA21" s="195"/>
      <c r="AB21" s="196"/>
    </row>
    <row r="22" spans="1:28" ht="5.25" customHeight="1">
      <c r="A22" s="397"/>
      <c r="B22" s="522"/>
      <c r="C22" s="184">
        <v>38131</v>
      </c>
      <c r="D22" s="184"/>
      <c r="E22" s="194"/>
      <c r="F22" s="195"/>
      <c r="G22" s="196"/>
      <c r="H22" s="197"/>
      <c r="I22" s="195"/>
      <c r="J22" s="196"/>
      <c r="K22" s="198"/>
      <c r="L22" s="220"/>
      <c r="M22" s="198"/>
      <c r="N22" s="223"/>
      <c r="O22" s="185"/>
      <c r="P22" s="210"/>
      <c r="Q22" s="195"/>
      <c r="R22" s="195"/>
      <c r="S22" s="195"/>
      <c r="T22" s="209"/>
      <c r="U22" s="185"/>
      <c r="V22" s="210"/>
      <c r="W22" s="195"/>
      <c r="X22" s="195"/>
      <c r="Y22" s="195"/>
      <c r="Z22" s="194"/>
      <c r="AA22" s="195"/>
      <c r="AB22" s="196"/>
    </row>
    <row r="23" spans="1:28" ht="5.25" customHeight="1">
      <c r="A23" s="397"/>
      <c r="B23" s="524"/>
      <c r="C23" s="211">
        <v>38138</v>
      </c>
      <c r="D23" s="211"/>
      <c r="E23" s="212"/>
      <c r="F23" s="213"/>
      <c r="G23" s="214"/>
      <c r="H23" s="215"/>
      <c r="I23" s="213"/>
      <c r="J23" s="214"/>
      <c r="K23" s="216"/>
      <c r="L23" s="224"/>
      <c r="M23" s="216"/>
      <c r="N23" s="225"/>
      <c r="O23" s="216"/>
      <c r="P23" s="226"/>
      <c r="Q23" s="213"/>
      <c r="R23" s="213"/>
      <c r="S23" s="213"/>
      <c r="T23" s="217"/>
      <c r="U23" s="218"/>
      <c r="V23" s="219"/>
      <c r="W23" s="213"/>
      <c r="X23" s="213"/>
      <c r="Y23" s="213"/>
      <c r="Z23" s="212"/>
      <c r="AA23" s="213"/>
      <c r="AB23" s="214"/>
    </row>
    <row r="24" spans="1:28" ht="5.25" customHeight="1">
      <c r="A24" s="397"/>
      <c r="B24" s="522">
        <v>38139</v>
      </c>
      <c r="C24" s="184">
        <v>38145</v>
      </c>
      <c r="D24" s="184"/>
      <c r="E24" s="194"/>
      <c r="F24" s="195"/>
      <c r="G24" s="196"/>
      <c r="H24" s="197"/>
      <c r="I24" s="195"/>
      <c r="J24" s="196"/>
      <c r="K24" s="220"/>
      <c r="L24" s="220"/>
      <c r="M24" s="220"/>
      <c r="N24" s="227"/>
      <c r="O24" s="198"/>
      <c r="P24" s="228"/>
      <c r="Q24" s="195"/>
      <c r="R24" s="195"/>
      <c r="S24" s="195"/>
      <c r="T24" s="209"/>
      <c r="U24" s="185"/>
      <c r="V24" s="210"/>
      <c r="W24" s="195"/>
      <c r="X24" s="195"/>
      <c r="Y24" s="195"/>
      <c r="Z24" s="194"/>
      <c r="AA24" s="195"/>
      <c r="AB24" s="196"/>
    </row>
    <row r="25" spans="1:28" ht="5.25" customHeight="1">
      <c r="A25" s="397"/>
      <c r="B25" s="522"/>
      <c r="C25" s="184">
        <v>38152</v>
      </c>
      <c r="D25" s="184"/>
      <c r="E25" s="194"/>
      <c r="F25" s="195"/>
      <c r="G25" s="196"/>
      <c r="H25" s="197"/>
      <c r="I25" s="195"/>
      <c r="J25" s="196"/>
      <c r="K25" s="220"/>
      <c r="L25" s="220"/>
      <c r="M25" s="220"/>
      <c r="N25" s="227"/>
      <c r="O25" s="198"/>
      <c r="P25" s="228"/>
      <c r="Q25" s="195"/>
      <c r="R25" s="195"/>
      <c r="S25" s="195"/>
      <c r="T25" s="209"/>
      <c r="U25" s="185"/>
      <c r="V25" s="210"/>
      <c r="W25" s="195"/>
      <c r="X25" s="195"/>
      <c r="Y25" s="195"/>
      <c r="Z25" s="194"/>
      <c r="AA25" s="195"/>
      <c r="AB25" s="196"/>
    </row>
    <row r="26" spans="1:28" ht="5.25" customHeight="1">
      <c r="A26" s="397"/>
      <c r="B26" s="522"/>
      <c r="C26" s="184">
        <v>38159</v>
      </c>
      <c r="D26" s="184"/>
      <c r="E26" s="194"/>
      <c r="F26" s="195"/>
      <c r="G26" s="196"/>
      <c r="H26" s="197"/>
      <c r="I26" s="195"/>
      <c r="J26" s="196"/>
      <c r="K26" s="220"/>
      <c r="L26" s="220"/>
      <c r="M26" s="220"/>
      <c r="N26" s="227"/>
      <c r="O26" s="198"/>
      <c r="P26" s="228"/>
      <c r="Q26" s="195"/>
      <c r="R26" s="195"/>
      <c r="S26" s="195"/>
      <c r="T26" s="209"/>
      <c r="U26" s="185"/>
      <c r="V26" s="210"/>
      <c r="W26" s="195"/>
      <c r="X26" s="195"/>
      <c r="Y26" s="195"/>
      <c r="Z26" s="194"/>
      <c r="AA26" s="195"/>
      <c r="AB26" s="196"/>
    </row>
    <row r="27" spans="1:28" ht="5.25" customHeight="1">
      <c r="A27" s="397"/>
      <c r="B27" s="522"/>
      <c r="C27" s="184">
        <v>38166</v>
      </c>
      <c r="D27" s="184"/>
      <c r="E27" s="194"/>
      <c r="F27" s="195"/>
      <c r="G27" s="196"/>
      <c r="H27" s="197"/>
      <c r="I27" s="195"/>
      <c r="J27" s="196"/>
      <c r="K27" s="220"/>
      <c r="L27" s="220"/>
      <c r="M27" s="220"/>
      <c r="N27" s="227"/>
      <c r="O27" s="198"/>
      <c r="P27" s="228"/>
      <c r="Q27" s="195"/>
      <c r="R27" s="195"/>
      <c r="S27" s="195"/>
      <c r="T27" s="209"/>
      <c r="U27" s="185"/>
      <c r="V27" s="210"/>
      <c r="W27" s="195"/>
      <c r="X27" s="195"/>
      <c r="Y27" s="195"/>
      <c r="Z27" s="194"/>
      <c r="AA27" s="195"/>
      <c r="AB27" s="196"/>
    </row>
    <row r="28" spans="1:28" ht="5.25" customHeight="1">
      <c r="A28" s="397"/>
      <c r="B28" s="523">
        <v>38169</v>
      </c>
      <c r="C28" s="200">
        <v>38173</v>
      </c>
      <c r="D28" s="200"/>
      <c r="E28" s="201"/>
      <c r="F28" s="202"/>
      <c r="G28" s="203"/>
      <c r="H28" s="204"/>
      <c r="I28" s="202"/>
      <c r="J28" s="203"/>
      <c r="K28" s="221"/>
      <c r="L28" s="221"/>
      <c r="M28" s="221"/>
      <c r="N28" s="229"/>
      <c r="O28" s="205"/>
      <c r="P28" s="230"/>
      <c r="Q28" s="202"/>
      <c r="R28" s="202"/>
      <c r="S28" s="202"/>
      <c r="T28" s="206"/>
      <c r="U28" s="207"/>
      <c r="V28" s="208"/>
      <c r="W28" s="202"/>
      <c r="X28" s="202"/>
      <c r="Y28" s="202"/>
      <c r="Z28" s="201"/>
      <c r="AA28" s="202"/>
      <c r="AB28" s="203"/>
    </row>
    <row r="29" spans="1:28" ht="5.25" customHeight="1">
      <c r="A29" s="397"/>
      <c r="B29" s="522"/>
      <c r="C29" s="184">
        <v>38180</v>
      </c>
      <c r="D29" s="184"/>
      <c r="E29" s="194"/>
      <c r="F29" s="195"/>
      <c r="G29" s="196"/>
      <c r="H29" s="197"/>
      <c r="I29" s="195"/>
      <c r="J29" s="196"/>
      <c r="K29" s="220"/>
      <c r="L29" s="220"/>
      <c r="M29" s="220"/>
      <c r="N29" s="227"/>
      <c r="O29" s="198"/>
      <c r="P29" s="228"/>
      <c r="Q29" s="195"/>
      <c r="R29" s="195"/>
      <c r="S29" s="195"/>
      <c r="T29" s="209"/>
      <c r="U29" s="185"/>
      <c r="V29" s="210"/>
      <c r="W29" s="195"/>
      <c r="X29" s="195"/>
      <c r="Y29" s="195"/>
      <c r="Z29" s="194"/>
      <c r="AA29" s="195"/>
      <c r="AB29" s="196"/>
    </row>
    <row r="30" spans="1:28" ht="5.25" customHeight="1">
      <c r="A30" s="397"/>
      <c r="B30" s="522"/>
      <c r="C30" s="184">
        <v>38187</v>
      </c>
      <c r="D30" s="184"/>
      <c r="E30" s="194"/>
      <c r="F30" s="195"/>
      <c r="G30" s="196"/>
      <c r="H30" s="197"/>
      <c r="I30" s="195"/>
      <c r="J30" s="196"/>
      <c r="K30" s="220"/>
      <c r="L30" s="220"/>
      <c r="M30" s="220"/>
      <c r="N30" s="227"/>
      <c r="O30" s="220"/>
      <c r="P30" s="228"/>
      <c r="Q30" s="195"/>
      <c r="R30" s="195"/>
      <c r="S30" s="195"/>
      <c r="T30" s="209"/>
      <c r="U30" s="185"/>
      <c r="V30" s="210"/>
      <c r="W30" s="195"/>
      <c r="X30" s="195"/>
      <c r="Y30" s="195"/>
      <c r="Z30" s="194"/>
      <c r="AA30" s="195"/>
      <c r="AB30" s="196"/>
    </row>
    <row r="31" spans="1:28" ht="5.25" customHeight="1">
      <c r="A31" s="397"/>
      <c r="B31" s="524"/>
      <c r="C31" s="211">
        <v>38194</v>
      </c>
      <c r="D31" s="211"/>
      <c r="E31" s="212"/>
      <c r="F31" s="213"/>
      <c r="G31" s="214"/>
      <c r="H31" s="215"/>
      <c r="I31" s="213"/>
      <c r="J31" s="214"/>
      <c r="K31" s="224"/>
      <c r="L31" s="224"/>
      <c r="M31" s="224"/>
      <c r="N31" s="225"/>
      <c r="O31" s="224"/>
      <c r="P31" s="226"/>
      <c r="Q31" s="213"/>
      <c r="R31" s="213"/>
      <c r="S31" s="213"/>
      <c r="T31" s="217"/>
      <c r="U31" s="218"/>
      <c r="V31" s="219"/>
      <c r="W31" s="213"/>
      <c r="X31" s="213"/>
      <c r="Y31" s="213"/>
      <c r="Z31" s="212"/>
      <c r="AA31" s="213"/>
      <c r="AB31" s="214"/>
    </row>
    <row r="32" spans="1:28" ht="5.25" customHeight="1">
      <c r="A32" s="397"/>
      <c r="B32" s="522">
        <v>38200</v>
      </c>
      <c r="C32" s="184">
        <v>38201</v>
      </c>
      <c r="D32" s="184"/>
      <c r="E32" s="194"/>
      <c r="F32" s="195"/>
      <c r="G32" s="196"/>
      <c r="H32" s="197"/>
      <c r="I32" s="195"/>
      <c r="J32" s="196"/>
      <c r="K32" s="220"/>
      <c r="L32" s="220"/>
      <c r="M32" s="220"/>
      <c r="N32" s="227"/>
      <c r="O32" s="220"/>
      <c r="P32" s="228"/>
      <c r="Q32" s="195"/>
      <c r="R32" s="195"/>
      <c r="S32" s="195"/>
      <c r="T32" s="209"/>
      <c r="U32" s="185"/>
      <c r="V32" s="210"/>
      <c r="W32" s="195"/>
      <c r="X32" s="195"/>
      <c r="Y32" s="195"/>
      <c r="Z32" s="194"/>
      <c r="AA32" s="195"/>
      <c r="AB32" s="196"/>
    </row>
    <row r="33" spans="1:28" ht="5.25" customHeight="1">
      <c r="A33" s="397"/>
      <c r="B33" s="522"/>
      <c r="C33" s="184">
        <v>38208</v>
      </c>
      <c r="D33" s="184"/>
      <c r="E33" s="194"/>
      <c r="F33" s="195"/>
      <c r="G33" s="196"/>
      <c r="H33" s="197"/>
      <c r="I33" s="195"/>
      <c r="J33" s="196"/>
      <c r="K33" s="220"/>
      <c r="L33" s="220"/>
      <c r="M33" s="220"/>
      <c r="N33" s="227"/>
      <c r="O33" s="220"/>
      <c r="P33" s="228"/>
      <c r="Q33" s="195"/>
      <c r="R33" s="195"/>
      <c r="S33" s="195"/>
      <c r="T33" s="209"/>
      <c r="U33" s="185"/>
      <c r="V33" s="210"/>
      <c r="W33" s="195"/>
      <c r="X33" s="195"/>
      <c r="Y33" s="195"/>
      <c r="Z33" s="194"/>
      <c r="AA33" s="195"/>
      <c r="AB33" s="196"/>
    </row>
    <row r="34" spans="1:28" ht="5.25" customHeight="1">
      <c r="A34" s="397"/>
      <c r="B34" s="522"/>
      <c r="C34" s="184">
        <v>38215</v>
      </c>
      <c r="D34" s="184"/>
      <c r="E34" s="194"/>
      <c r="F34" s="195"/>
      <c r="G34" s="196"/>
      <c r="H34" s="197"/>
      <c r="I34" s="195"/>
      <c r="J34" s="196"/>
      <c r="K34" s="220"/>
      <c r="L34" s="220"/>
      <c r="M34" s="220"/>
      <c r="N34" s="227"/>
      <c r="O34" s="220"/>
      <c r="P34" s="228"/>
      <c r="Q34" s="195"/>
      <c r="R34" s="195"/>
      <c r="S34" s="195"/>
      <c r="T34" s="231"/>
      <c r="U34" s="198"/>
      <c r="V34" s="228"/>
      <c r="W34" s="195"/>
      <c r="X34" s="195"/>
      <c r="Y34" s="195"/>
      <c r="Z34" s="194"/>
      <c r="AA34" s="195"/>
      <c r="AB34" s="196"/>
    </row>
    <row r="35" spans="1:28" ht="5.25" customHeight="1">
      <c r="A35" s="397"/>
      <c r="B35" s="522"/>
      <c r="C35" s="184">
        <v>38222</v>
      </c>
      <c r="D35" s="184"/>
      <c r="E35" s="194"/>
      <c r="F35" s="195"/>
      <c r="G35" s="196"/>
      <c r="H35" s="197"/>
      <c r="I35" s="195"/>
      <c r="J35" s="196"/>
      <c r="K35" s="220"/>
      <c r="L35" s="220"/>
      <c r="M35" s="220"/>
      <c r="N35" s="227"/>
      <c r="O35" s="220"/>
      <c r="P35" s="228"/>
      <c r="Q35" s="195"/>
      <c r="R35" s="195"/>
      <c r="S35" s="195"/>
      <c r="T35" s="231"/>
      <c r="U35" s="198"/>
      <c r="V35" s="228"/>
      <c r="W35" s="195"/>
      <c r="X35" s="195"/>
      <c r="Y35" s="195"/>
      <c r="Z35" s="194"/>
      <c r="AA35" s="195"/>
      <c r="AB35" s="196"/>
    </row>
    <row r="36" spans="1:28" ht="5.25" customHeight="1">
      <c r="A36" s="397"/>
      <c r="B36" s="522"/>
      <c r="C36" s="184">
        <v>38229</v>
      </c>
      <c r="D36" s="184"/>
      <c r="E36" s="194"/>
      <c r="F36" s="195"/>
      <c r="G36" s="196"/>
      <c r="H36" s="197"/>
      <c r="I36" s="195"/>
      <c r="J36" s="196"/>
      <c r="K36" s="232"/>
      <c r="L36" s="232"/>
      <c r="M36" s="232"/>
      <c r="N36" s="227"/>
      <c r="O36" s="220"/>
      <c r="P36" s="228"/>
      <c r="Q36" s="195"/>
      <c r="R36" s="195"/>
      <c r="S36" s="195"/>
      <c r="T36" s="231"/>
      <c r="U36" s="198"/>
      <c r="V36" s="228"/>
      <c r="W36" s="195"/>
      <c r="X36" s="195"/>
      <c r="Y36" s="195"/>
      <c r="Z36" s="194"/>
      <c r="AA36" s="195"/>
      <c r="AB36" s="196"/>
    </row>
    <row r="37" spans="1:28" ht="5.25" customHeight="1">
      <c r="A37" s="397"/>
      <c r="B37" s="523">
        <v>38231</v>
      </c>
      <c r="C37" s="200">
        <v>38236</v>
      </c>
      <c r="D37" s="200"/>
      <c r="E37" s="201"/>
      <c r="F37" s="202"/>
      <c r="G37" s="203"/>
      <c r="H37" s="204"/>
      <c r="I37" s="202"/>
      <c r="J37" s="203"/>
      <c r="K37" s="233"/>
      <c r="L37" s="233"/>
      <c r="M37" s="233"/>
      <c r="N37" s="229"/>
      <c r="O37" s="221"/>
      <c r="P37" s="230"/>
      <c r="Q37" s="202"/>
      <c r="R37" s="202"/>
      <c r="S37" s="202"/>
      <c r="T37" s="234"/>
      <c r="U37" s="205"/>
      <c r="V37" s="230"/>
      <c r="W37" s="202"/>
      <c r="X37" s="202"/>
      <c r="Y37" s="202"/>
      <c r="Z37" s="222"/>
      <c r="AA37" s="207"/>
      <c r="AB37" s="208"/>
    </row>
    <row r="38" spans="1:28" ht="5.25" customHeight="1">
      <c r="A38" s="397"/>
      <c r="B38" s="522"/>
      <c r="C38" s="184">
        <v>38243</v>
      </c>
      <c r="D38" s="184"/>
      <c r="E38" s="194"/>
      <c r="F38" s="195"/>
      <c r="G38" s="196"/>
      <c r="H38" s="197"/>
      <c r="I38" s="195"/>
      <c r="J38" s="196"/>
      <c r="K38" s="232"/>
      <c r="L38" s="232"/>
      <c r="M38" s="232"/>
      <c r="N38" s="227"/>
      <c r="O38" s="220"/>
      <c r="P38" s="228"/>
      <c r="Q38" s="195"/>
      <c r="R38" s="195"/>
      <c r="S38" s="195"/>
      <c r="T38" s="231"/>
      <c r="U38" s="198"/>
      <c r="V38" s="228"/>
      <c r="W38" s="195"/>
      <c r="X38" s="195"/>
      <c r="Y38" s="195"/>
      <c r="Z38" s="223"/>
      <c r="AA38" s="185"/>
      <c r="AB38" s="210"/>
    </row>
    <row r="39" spans="1:28" ht="5.25" customHeight="1">
      <c r="A39" s="397"/>
      <c r="B39" s="522"/>
      <c r="C39" s="184">
        <v>38250</v>
      </c>
      <c r="D39" s="184"/>
      <c r="E39" s="194"/>
      <c r="F39" s="195"/>
      <c r="G39" s="196"/>
      <c r="H39" s="197"/>
      <c r="I39" s="195"/>
      <c r="J39" s="196"/>
      <c r="K39" s="232"/>
      <c r="L39" s="232"/>
      <c r="M39" s="232"/>
      <c r="N39" s="227"/>
      <c r="O39" s="220"/>
      <c r="P39" s="228"/>
      <c r="Q39" s="195"/>
      <c r="R39" s="195"/>
      <c r="S39" s="195"/>
      <c r="T39" s="231"/>
      <c r="U39" s="220"/>
      <c r="V39" s="228"/>
      <c r="W39" s="195"/>
      <c r="X39" s="195"/>
      <c r="Y39" s="195"/>
      <c r="Z39" s="223"/>
      <c r="AA39" s="185"/>
      <c r="AB39" s="210"/>
    </row>
    <row r="40" spans="1:28" ht="5.25" customHeight="1">
      <c r="A40" s="397"/>
      <c r="B40" s="524"/>
      <c r="C40" s="211">
        <v>38257</v>
      </c>
      <c r="D40" s="211"/>
      <c r="E40" s="212"/>
      <c r="F40" s="213"/>
      <c r="G40" s="214"/>
      <c r="H40" s="215"/>
      <c r="I40" s="213"/>
      <c r="J40" s="214"/>
      <c r="K40" s="235"/>
      <c r="L40" s="235"/>
      <c r="M40" s="235"/>
      <c r="N40" s="225"/>
      <c r="O40" s="224"/>
      <c r="P40" s="226"/>
      <c r="Q40" s="213"/>
      <c r="R40" s="213"/>
      <c r="S40" s="213"/>
      <c r="T40" s="236"/>
      <c r="U40" s="224"/>
      <c r="V40" s="226"/>
      <c r="W40" s="213"/>
      <c r="X40" s="213"/>
      <c r="Y40" s="213"/>
      <c r="Z40" s="237"/>
      <c r="AA40" s="218"/>
      <c r="AB40" s="219"/>
    </row>
    <row r="41" spans="1:30" ht="5.25" customHeight="1">
      <c r="A41" s="397"/>
      <c r="B41" s="522">
        <v>38261</v>
      </c>
      <c r="C41" s="184">
        <v>38264</v>
      </c>
      <c r="D41" s="184"/>
      <c r="E41" s="194"/>
      <c r="F41" s="195"/>
      <c r="G41" s="196"/>
      <c r="H41" s="197"/>
      <c r="I41" s="195"/>
      <c r="J41" s="196"/>
      <c r="K41" s="232"/>
      <c r="L41" s="232"/>
      <c r="M41" s="232"/>
      <c r="N41" s="227"/>
      <c r="O41" s="220"/>
      <c r="P41" s="228"/>
      <c r="Q41" s="195"/>
      <c r="R41" s="195"/>
      <c r="S41" s="195"/>
      <c r="T41" s="231"/>
      <c r="U41" s="220"/>
      <c r="V41" s="228"/>
      <c r="W41" s="185"/>
      <c r="X41" s="185"/>
      <c r="Y41" s="185"/>
      <c r="Z41" s="223"/>
      <c r="AA41" s="185"/>
      <c r="AB41" s="210"/>
      <c r="AD41" s="238"/>
    </row>
    <row r="42" spans="1:30" ht="5.25" customHeight="1">
      <c r="A42" s="397"/>
      <c r="B42" s="522"/>
      <c r="C42" s="184">
        <v>38271</v>
      </c>
      <c r="D42" s="184"/>
      <c r="E42" s="194"/>
      <c r="F42" s="195"/>
      <c r="G42" s="196"/>
      <c r="H42" s="197"/>
      <c r="I42" s="195"/>
      <c r="J42" s="196"/>
      <c r="K42" s="232"/>
      <c r="L42" s="232"/>
      <c r="M42" s="232"/>
      <c r="N42" s="239"/>
      <c r="O42" s="220"/>
      <c r="P42" s="240"/>
      <c r="Q42" s="195"/>
      <c r="R42" s="195"/>
      <c r="S42" s="195"/>
      <c r="T42" s="231"/>
      <c r="U42" s="220"/>
      <c r="V42" s="228"/>
      <c r="W42" s="241"/>
      <c r="X42" s="241"/>
      <c r="Y42" s="241"/>
      <c r="Z42" s="227"/>
      <c r="AA42" s="198"/>
      <c r="AB42" s="228"/>
      <c r="AD42" s="238"/>
    </row>
    <row r="43" spans="1:30" ht="5.25" customHeight="1">
      <c r="A43" s="397"/>
      <c r="B43" s="522"/>
      <c r="C43" s="184">
        <v>38278</v>
      </c>
      <c r="D43" s="184"/>
      <c r="E43" s="194"/>
      <c r="F43" s="195"/>
      <c r="G43" s="196"/>
      <c r="H43" s="197"/>
      <c r="I43" s="195"/>
      <c r="J43" s="196"/>
      <c r="K43" s="232"/>
      <c r="L43" s="242"/>
      <c r="M43" s="232"/>
      <c r="N43" s="239"/>
      <c r="O43" s="220"/>
      <c r="P43" s="240"/>
      <c r="Q43" s="195"/>
      <c r="R43" s="195"/>
      <c r="S43" s="195"/>
      <c r="T43" s="231"/>
      <c r="U43" s="220"/>
      <c r="V43" s="228"/>
      <c r="W43" s="241"/>
      <c r="X43" s="241"/>
      <c r="Y43" s="241"/>
      <c r="Z43" s="227"/>
      <c r="AA43" s="198"/>
      <c r="AB43" s="228"/>
      <c r="AD43" s="238"/>
    </row>
    <row r="44" spans="1:30" ht="5.25" customHeight="1">
      <c r="A44" s="397"/>
      <c r="B44" s="522"/>
      <c r="C44" s="184">
        <v>38285</v>
      </c>
      <c r="D44" s="184"/>
      <c r="E44" s="194"/>
      <c r="F44" s="195"/>
      <c r="G44" s="196"/>
      <c r="H44" s="197"/>
      <c r="I44" s="195"/>
      <c r="J44" s="196"/>
      <c r="K44" s="232"/>
      <c r="L44" s="242"/>
      <c r="M44" s="232"/>
      <c r="N44" s="239"/>
      <c r="O44" s="220"/>
      <c r="P44" s="240"/>
      <c r="Q44" s="195"/>
      <c r="R44" s="195"/>
      <c r="S44" s="195"/>
      <c r="T44" s="231"/>
      <c r="U44" s="220"/>
      <c r="V44" s="228"/>
      <c r="W44" s="241"/>
      <c r="X44" s="241"/>
      <c r="Y44" s="241"/>
      <c r="Z44" s="227"/>
      <c r="AA44" s="198"/>
      <c r="AB44" s="228"/>
      <c r="AD44" s="238"/>
    </row>
    <row r="45" spans="1:30" ht="5.25" customHeight="1">
      <c r="A45" s="397"/>
      <c r="B45" s="523">
        <v>38292</v>
      </c>
      <c r="C45" s="200">
        <v>38292</v>
      </c>
      <c r="D45" s="200"/>
      <c r="E45" s="201"/>
      <c r="F45" s="202"/>
      <c r="G45" s="203"/>
      <c r="H45" s="204"/>
      <c r="I45" s="202"/>
      <c r="J45" s="203"/>
      <c r="K45" s="233"/>
      <c r="L45" s="243"/>
      <c r="M45" s="233"/>
      <c r="N45" s="244"/>
      <c r="O45" s="221"/>
      <c r="P45" s="245"/>
      <c r="Q45" s="202"/>
      <c r="R45" s="202"/>
      <c r="S45" s="202"/>
      <c r="T45" s="234"/>
      <c r="U45" s="221"/>
      <c r="V45" s="230"/>
      <c r="W45" s="246"/>
      <c r="X45" s="246"/>
      <c r="Y45" s="246"/>
      <c r="Z45" s="229"/>
      <c r="AA45" s="205"/>
      <c r="AB45" s="230"/>
      <c r="AD45" s="238"/>
    </row>
    <row r="46" spans="1:30" ht="5.25" customHeight="1">
      <c r="A46" s="397"/>
      <c r="B46" s="522"/>
      <c r="C46" s="184">
        <v>38299</v>
      </c>
      <c r="D46" s="184"/>
      <c r="E46" s="194"/>
      <c r="F46" s="195"/>
      <c r="G46" s="196"/>
      <c r="H46" s="197"/>
      <c r="I46" s="195"/>
      <c r="J46" s="196"/>
      <c r="K46" s="232"/>
      <c r="L46" s="242"/>
      <c r="M46" s="232"/>
      <c r="N46" s="239"/>
      <c r="O46" s="220"/>
      <c r="P46" s="240"/>
      <c r="Q46" s="195"/>
      <c r="R46" s="195"/>
      <c r="S46" s="195"/>
      <c r="T46" s="231"/>
      <c r="U46" s="220"/>
      <c r="V46" s="228"/>
      <c r="W46" s="241"/>
      <c r="X46" s="241"/>
      <c r="Y46" s="241"/>
      <c r="Z46" s="227"/>
      <c r="AA46" s="198"/>
      <c r="AB46" s="228"/>
      <c r="AD46" s="238"/>
    </row>
    <row r="47" spans="1:30" ht="5.25" customHeight="1">
      <c r="A47" s="397"/>
      <c r="B47" s="522"/>
      <c r="C47" s="184">
        <v>38306</v>
      </c>
      <c r="D47" s="184"/>
      <c r="E47" s="194"/>
      <c r="F47" s="195"/>
      <c r="G47" s="196"/>
      <c r="H47" s="197"/>
      <c r="I47" s="195"/>
      <c r="J47" s="196"/>
      <c r="K47" s="232"/>
      <c r="L47" s="242"/>
      <c r="M47" s="232"/>
      <c r="N47" s="239"/>
      <c r="O47" s="220"/>
      <c r="P47" s="240"/>
      <c r="Q47" s="195"/>
      <c r="R47" s="195"/>
      <c r="S47" s="195"/>
      <c r="T47" s="231"/>
      <c r="U47" s="220"/>
      <c r="V47" s="228"/>
      <c r="W47" s="241"/>
      <c r="X47" s="241"/>
      <c r="Y47" s="241"/>
      <c r="Z47" s="227"/>
      <c r="AA47" s="220"/>
      <c r="AB47" s="228"/>
      <c r="AD47" s="238"/>
    </row>
    <row r="48" spans="1:30" ht="5.25" customHeight="1">
      <c r="A48" s="397"/>
      <c r="B48" s="522"/>
      <c r="C48" s="184">
        <v>38313</v>
      </c>
      <c r="D48" s="184"/>
      <c r="E48" s="194"/>
      <c r="F48" s="195"/>
      <c r="G48" s="196"/>
      <c r="H48" s="197"/>
      <c r="I48" s="195"/>
      <c r="J48" s="196"/>
      <c r="K48" s="185"/>
      <c r="L48" s="242"/>
      <c r="M48" s="185"/>
      <c r="N48" s="239"/>
      <c r="O48" s="220"/>
      <c r="P48" s="240"/>
      <c r="Q48" s="195"/>
      <c r="R48" s="195"/>
      <c r="S48" s="195"/>
      <c r="T48" s="231"/>
      <c r="U48" s="220"/>
      <c r="V48" s="228"/>
      <c r="W48" s="241"/>
      <c r="X48" s="241"/>
      <c r="Y48" s="241"/>
      <c r="Z48" s="227"/>
      <c r="AA48" s="220"/>
      <c r="AB48" s="228"/>
      <c r="AD48" s="238"/>
    </row>
    <row r="49" spans="1:30" ht="5.25" customHeight="1">
      <c r="A49" s="397"/>
      <c r="B49" s="524"/>
      <c r="C49" s="211">
        <v>38320</v>
      </c>
      <c r="D49" s="211"/>
      <c r="E49" s="212"/>
      <c r="F49" s="213"/>
      <c r="G49" s="214"/>
      <c r="H49" s="215"/>
      <c r="I49" s="213"/>
      <c r="J49" s="214"/>
      <c r="K49" s="218"/>
      <c r="L49" s="247"/>
      <c r="M49" s="218"/>
      <c r="N49" s="248"/>
      <c r="O49" s="224"/>
      <c r="P49" s="249"/>
      <c r="Q49" s="213"/>
      <c r="R49" s="213"/>
      <c r="S49" s="213"/>
      <c r="T49" s="236"/>
      <c r="U49" s="224"/>
      <c r="V49" s="226"/>
      <c r="W49" s="250"/>
      <c r="X49" s="250"/>
      <c r="Y49" s="250"/>
      <c r="Z49" s="225"/>
      <c r="AA49" s="224"/>
      <c r="AB49" s="226"/>
      <c r="AD49" s="238"/>
    </row>
    <row r="50" spans="1:30" ht="5.25" customHeight="1">
      <c r="A50" s="397"/>
      <c r="B50" s="522">
        <v>38322</v>
      </c>
      <c r="C50" s="184">
        <v>38327</v>
      </c>
      <c r="D50" s="184"/>
      <c r="E50" s="194"/>
      <c r="F50" s="195"/>
      <c r="G50" s="196"/>
      <c r="H50" s="197"/>
      <c r="I50" s="195"/>
      <c r="J50" s="196"/>
      <c r="K50" s="242"/>
      <c r="L50" s="242"/>
      <c r="M50" s="242"/>
      <c r="N50" s="251"/>
      <c r="O50" s="251"/>
      <c r="P50" s="252"/>
      <c r="Q50" s="195"/>
      <c r="R50" s="195"/>
      <c r="S50" s="195"/>
      <c r="T50" s="231"/>
      <c r="U50" s="220"/>
      <c r="V50" s="228"/>
      <c r="W50" s="241"/>
      <c r="X50" s="241"/>
      <c r="Y50" s="241"/>
      <c r="Z50" s="227"/>
      <c r="AA50" s="220"/>
      <c r="AB50" s="228"/>
      <c r="AD50" s="238"/>
    </row>
    <row r="51" spans="1:30" ht="5.25" customHeight="1" thickBot="1">
      <c r="A51" s="389"/>
      <c r="B51" s="525"/>
      <c r="C51" s="253">
        <v>38334</v>
      </c>
      <c r="D51" s="253"/>
      <c r="E51" s="254"/>
      <c r="F51" s="255"/>
      <c r="G51" s="256"/>
      <c r="H51" s="257"/>
      <c r="I51" s="255"/>
      <c r="J51" s="256"/>
      <c r="K51" s="242"/>
      <c r="L51" s="242"/>
      <c r="M51" s="242"/>
      <c r="N51" s="258"/>
      <c r="O51" s="258"/>
      <c r="P51" s="259"/>
      <c r="Q51" s="195"/>
      <c r="R51" s="195"/>
      <c r="S51" s="195"/>
      <c r="T51" s="231"/>
      <c r="U51" s="220"/>
      <c r="V51" s="260"/>
      <c r="W51" s="258"/>
      <c r="X51" s="258"/>
      <c r="Y51" s="258"/>
      <c r="Z51" s="261"/>
      <c r="AA51" s="262"/>
      <c r="AB51" s="260"/>
      <c r="AD51" s="238"/>
    </row>
    <row r="52" spans="1:30" ht="5.25" customHeight="1" thickTop="1">
      <c r="A52" s="493">
        <v>2005</v>
      </c>
      <c r="B52" s="521">
        <v>38353</v>
      </c>
      <c r="C52" s="187">
        <v>38355</v>
      </c>
      <c r="D52" s="187"/>
      <c r="E52" s="263"/>
      <c r="F52" s="264"/>
      <c r="G52" s="265"/>
      <c r="H52" s="191"/>
      <c r="I52" s="189"/>
      <c r="J52" s="190"/>
      <c r="K52" s="266"/>
      <c r="L52" s="266"/>
      <c r="M52" s="266"/>
      <c r="N52" s="263"/>
      <c r="O52" s="264"/>
      <c r="P52" s="265"/>
      <c r="Q52" s="189"/>
      <c r="R52" s="189"/>
      <c r="S52" s="189"/>
      <c r="T52" s="267"/>
      <c r="U52" s="268"/>
      <c r="V52" s="269"/>
      <c r="W52" s="192"/>
      <c r="X52" s="192"/>
      <c r="Y52" s="192"/>
      <c r="Z52" s="270"/>
      <c r="AA52" s="268"/>
      <c r="AB52" s="271"/>
      <c r="AD52" s="238"/>
    </row>
    <row r="53" spans="1:30" ht="5.25" customHeight="1">
      <c r="A53" s="397"/>
      <c r="B53" s="522"/>
      <c r="C53" s="184">
        <v>38362</v>
      </c>
      <c r="D53" s="184"/>
      <c r="E53" s="223"/>
      <c r="F53" s="185"/>
      <c r="G53" s="210"/>
      <c r="H53" s="197"/>
      <c r="I53" s="195"/>
      <c r="J53" s="196"/>
      <c r="K53" s="242"/>
      <c r="L53" s="242"/>
      <c r="M53" s="242"/>
      <c r="N53" s="272"/>
      <c r="O53" s="232"/>
      <c r="P53" s="273"/>
      <c r="Q53" s="195"/>
      <c r="R53" s="195"/>
      <c r="S53" s="195"/>
      <c r="T53" s="274"/>
      <c r="U53" s="220"/>
      <c r="V53" s="240"/>
      <c r="W53" s="198"/>
      <c r="X53" s="198"/>
      <c r="Y53" s="198"/>
      <c r="Z53" s="227"/>
      <c r="AA53" s="220"/>
      <c r="AB53" s="228"/>
      <c r="AD53" s="238"/>
    </row>
    <row r="54" spans="1:30" ht="5.25" customHeight="1">
      <c r="A54" s="397"/>
      <c r="B54" s="522"/>
      <c r="C54" s="184">
        <v>38369</v>
      </c>
      <c r="D54" s="184"/>
      <c r="E54" s="223"/>
      <c r="F54" s="185"/>
      <c r="G54" s="210"/>
      <c r="H54" s="197"/>
      <c r="I54" s="195"/>
      <c r="J54" s="196"/>
      <c r="K54" s="242"/>
      <c r="L54" s="242"/>
      <c r="M54" s="242"/>
      <c r="N54" s="272"/>
      <c r="O54" s="232"/>
      <c r="P54" s="273"/>
      <c r="Q54" s="195"/>
      <c r="R54" s="195"/>
      <c r="S54" s="195"/>
      <c r="T54" s="274"/>
      <c r="U54" s="220"/>
      <c r="V54" s="240"/>
      <c r="W54" s="198"/>
      <c r="X54" s="198"/>
      <c r="Y54" s="198"/>
      <c r="Z54" s="227"/>
      <c r="AA54" s="220"/>
      <c r="AB54" s="228"/>
      <c r="AD54" s="238"/>
    </row>
    <row r="55" spans="1:30" ht="5.25" customHeight="1">
      <c r="A55" s="397"/>
      <c r="B55" s="522"/>
      <c r="C55" s="184">
        <v>38376</v>
      </c>
      <c r="D55" s="184"/>
      <c r="E55" s="223"/>
      <c r="F55" s="185"/>
      <c r="G55" s="210"/>
      <c r="H55" s="197"/>
      <c r="I55" s="195"/>
      <c r="J55" s="196"/>
      <c r="K55" s="242"/>
      <c r="L55" s="242"/>
      <c r="M55" s="242"/>
      <c r="N55" s="272"/>
      <c r="O55" s="232"/>
      <c r="P55" s="273"/>
      <c r="Q55" s="195"/>
      <c r="R55" s="195"/>
      <c r="S55" s="195"/>
      <c r="T55" s="274"/>
      <c r="U55" s="220"/>
      <c r="V55" s="240"/>
      <c r="W55" s="198"/>
      <c r="X55" s="198"/>
      <c r="Y55" s="198"/>
      <c r="Z55" s="227"/>
      <c r="AA55" s="220"/>
      <c r="AB55" s="228"/>
      <c r="AD55" s="238"/>
    </row>
    <row r="56" spans="1:30" ht="5.25" customHeight="1">
      <c r="A56" s="397"/>
      <c r="B56" s="522"/>
      <c r="C56" s="184">
        <v>38383</v>
      </c>
      <c r="D56" s="184"/>
      <c r="E56" s="223"/>
      <c r="F56" s="185"/>
      <c r="G56" s="210"/>
      <c r="H56" s="197"/>
      <c r="I56" s="195"/>
      <c r="J56" s="196"/>
      <c r="K56" s="242"/>
      <c r="L56" s="242"/>
      <c r="M56" s="242"/>
      <c r="N56" s="272"/>
      <c r="O56" s="232"/>
      <c r="P56" s="273"/>
      <c r="Q56" s="195"/>
      <c r="R56" s="195"/>
      <c r="S56" s="195"/>
      <c r="T56" s="274"/>
      <c r="U56" s="220"/>
      <c r="V56" s="240"/>
      <c r="W56" s="198"/>
      <c r="X56" s="198"/>
      <c r="Y56" s="198"/>
      <c r="Z56" s="227"/>
      <c r="AA56" s="220"/>
      <c r="AB56" s="228"/>
      <c r="AD56" s="238"/>
    </row>
    <row r="57" spans="1:30" ht="5.25" customHeight="1">
      <c r="A57" s="397"/>
      <c r="B57" s="523">
        <v>38384</v>
      </c>
      <c r="C57" s="200">
        <v>38390</v>
      </c>
      <c r="D57" s="200"/>
      <c r="E57" s="222"/>
      <c r="F57" s="207"/>
      <c r="G57" s="208"/>
      <c r="H57" s="204"/>
      <c r="I57" s="202"/>
      <c r="J57" s="203"/>
      <c r="K57" s="243"/>
      <c r="L57" s="243"/>
      <c r="M57" s="243"/>
      <c r="N57" s="275"/>
      <c r="O57" s="233"/>
      <c r="P57" s="276"/>
      <c r="Q57" s="202"/>
      <c r="R57" s="202"/>
      <c r="S57" s="202"/>
      <c r="T57" s="277"/>
      <c r="U57" s="221"/>
      <c r="V57" s="245"/>
      <c r="W57" s="205"/>
      <c r="X57" s="221"/>
      <c r="Y57" s="205"/>
      <c r="Z57" s="229"/>
      <c r="AA57" s="221"/>
      <c r="AB57" s="230"/>
      <c r="AD57" s="238"/>
    </row>
    <row r="58" spans="1:30" ht="5.25" customHeight="1">
      <c r="A58" s="397"/>
      <c r="B58" s="522"/>
      <c r="C58" s="184">
        <v>38397</v>
      </c>
      <c r="D58" s="184"/>
      <c r="E58" s="223"/>
      <c r="F58" s="185"/>
      <c r="G58" s="210"/>
      <c r="H58" s="197"/>
      <c r="I58" s="195"/>
      <c r="J58" s="196"/>
      <c r="K58" s="242"/>
      <c r="L58" s="242"/>
      <c r="M58" s="242"/>
      <c r="N58" s="272"/>
      <c r="O58" s="232"/>
      <c r="P58" s="273"/>
      <c r="Q58" s="195"/>
      <c r="R58" s="195"/>
      <c r="S58" s="195"/>
      <c r="T58" s="274"/>
      <c r="U58" s="220"/>
      <c r="V58" s="240"/>
      <c r="W58" s="198"/>
      <c r="X58" s="220"/>
      <c r="Y58" s="198"/>
      <c r="Z58" s="227"/>
      <c r="AA58" s="220"/>
      <c r="AB58" s="228"/>
      <c r="AD58" s="238"/>
    </row>
    <row r="59" spans="1:30" ht="5.25" customHeight="1">
      <c r="A59" s="397"/>
      <c r="B59" s="522"/>
      <c r="C59" s="184">
        <v>38404</v>
      </c>
      <c r="D59" s="184"/>
      <c r="E59" s="223"/>
      <c r="F59" s="185"/>
      <c r="G59" s="210"/>
      <c r="H59" s="197"/>
      <c r="I59" s="195"/>
      <c r="J59" s="196"/>
      <c r="K59" s="242"/>
      <c r="L59" s="242"/>
      <c r="M59" s="242"/>
      <c r="N59" s="272"/>
      <c r="O59" s="232"/>
      <c r="P59" s="273"/>
      <c r="Q59" s="195"/>
      <c r="R59" s="195"/>
      <c r="S59" s="195"/>
      <c r="T59" s="274"/>
      <c r="U59" s="220"/>
      <c r="V59" s="240"/>
      <c r="W59" s="198"/>
      <c r="X59" s="220"/>
      <c r="Y59" s="198"/>
      <c r="Z59" s="227"/>
      <c r="AA59" s="220"/>
      <c r="AB59" s="228"/>
      <c r="AD59" s="238"/>
    </row>
    <row r="60" spans="1:30" ht="5.25" customHeight="1">
      <c r="A60" s="397"/>
      <c r="B60" s="524"/>
      <c r="C60" s="211">
        <v>38411</v>
      </c>
      <c r="D60" s="211"/>
      <c r="E60" s="225"/>
      <c r="F60" s="216"/>
      <c r="G60" s="226"/>
      <c r="H60" s="215"/>
      <c r="I60" s="213"/>
      <c r="J60" s="214"/>
      <c r="K60" s="247"/>
      <c r="L60" s="247"/>
      <c r="M60" s="247"/>
      <c r="N60" s="278"/>
      <c r="O60" s="235"/>
      <c r="P60" s="279"/>
      <c r="Q60" s="213"/>
      <c r="R60" s="213"/>
      <c r="S60" s="213"/>
      <c r="T60" s="280"/>
      <c r="U60" s="224"/>
      <c r="V60" s="249"/>
      <c r="W60" s="216"/>
      <c r="X60" s="224"/>
      <c r="Y60" s="216"/>
      <c r="Z60" s="248"/>
      <c r="AA60" s="224"/>
      <c r="AB60" s="249"/>
      <c r="AD60" s="238"/>
    </row>
    <row r="61" spans="1:30" ht="5.25" customHeight="1">
      <c r="A61" s="397"/>
      <c r="B61" s="522">
        <v>38412</v>
      </c>
      <c r="C61" s="184">
        <v>38418</v>
      </c>
      <c r="D61" s="184"/>
      <c r="E61" s="227"/>
      <c r="F61" s="198"/>
      <c r="G61" s="228"/>
      <c r="H61" s="197"/>
      <c r="I61" s="195"/>
      <c r="J61" s="196"/>
      <c r="K61" s="242"/>
      <c r="L61" s="242"/>
      <c r="M61" s="242"/>
      <c r="N61" s="223"/>
      <c r="O61" s="185"/>
      <c r="P61" s="210"/>
      <c r="Q61" s="195"/>
      <c r="R61" s="195"/>
      <c r="S61" s="195"/>
      <c r="T61" s="274"/>
      <c r="U61" s="220"/>
      <c r="V61" s="240"/>
      <c r="W61" s="198"/>
      <c r="X61" s="220"/>
      <c r="Y61" s="198"/>
      <c r="Z61" s="239"/>
      <c r="AA61" s="220"/>
      <c r="AB61" s="240"/>
      <c r="AD61" s="238"/>
    </row>
    <row r="62" spans="1:30" ht="5.25" customHeight="1">
      <c r="A62" s="397"/>
      <c r="B62" s="522"/>
      <c r="C62" s="184">
        <v>38425</v>
      </c>
      <c r="D62" s="184"/>
      <c r="E62" s="227"/>
      <c r="F62" s="198"/>
      <c r="G62" s="228"/>
      <c r="H62" s="197"/>
      <c r="I62" s="195"/>
      <c r="J62" s="196"/>
      <c r="K62" s="242"/>
      <c r="L62" s="242"/>
      <c r="M62" s="242"/>
      <c r="N62" s="223"/>
      <c r="O62" s="185"/>
      <c r="P62" s="210"/>
      <c r="Q62" s="195"/>
      <c r="R62" s="195"/>
      <c r="S62" s="195"/>
      <c r="T62" s="281"/>
      <c r="U62" s="232"/>
      <c r="V62" s="273"/>
      <c r="W62" s="198"/>
      <c r="X62" s="220"/>
      <c r="Y62" s="198"/>
      <c r="Z62" s="239"/>
      <c r="AA62" s="220"/>
      <c r="AB62" s="240"/>
      <c r="AD62" s="238"/>
    </row>
    <row r="63" spans="1:30" ht="5.25" customHeight="1">
      <c r="A63" s="397"/>
      <c r="B63" s="522"/>
      <c r="C63" s="184">
        <v>38432</v>
      </c>
      <c r="D63" s="184"/>
      <c r="E63" s="227"/>
      <c r="F63" s="198"/>
      <c r="G63" s="228"/>
      <c r="H63" s="197"/>
      <c r="I63" s="195"/>
      <c r="J63" s="196"/>
      <c r="K63" s="242"/>
      <c r="L63" s="242"/>
      <c r="M63" s="242"/>
      <c r="N63" s="282"/>
      <c r="O63" s="242"/>
      <c r="P63" s="283"/>
      <c r="Q63" s="195"/>
      <c r="R63" s="195"/>
      <c r="S63" s="195"/>
      <c r="T63" s="281"/>
      <c r="U63" s="232"/>
      <c r="V63" s="273"/>
      <c r="W63" s="198"/>
      <c r="X63" s="220"/>
      <c r="Y63" s="198"/>
      <c r="Z63" s="239"/>
      <c r="AA63" s="220"/>
      <c r="AB63" s="240"/>
      <c r="AD63" s="238"/>
    </row>
    <row r="64" spans="1:30" ht="5.25" customHeight="1">
      <c r="A64" s="397"/>
      <c r="B64" s="522"/>
      <c r="C64" s="184">
        <v>38439</v>
      </c>
      <c r="D64" s="184"/>
      <c r="E64" s="227"/>
      <c r="F64" s="198"/>
      <c r="G64" s="228"/>
      <c r="H64" s="197"/>
      <c r="I64" s="195"/>
      <c r="J64" s="196"/>
      <c r="K64" s="242"/>
      <c r="L64" s="242"/>
      <c r="M64" s="242"/>
      <c r="N64" s="282"/>
      <c r="O64" s="242"/>
      <c r="P64" s="283"/>
      <c r="Q64" s="195"/>
      <c r="R64" s="195"/>
      <c r="S64" s="195"/>
      <c r="T64" s="281"/>
      <c r="U64" s="232"/>
      <c r="V64" s="273"/>
      <c r="W64" s="198"/>
      <c r="X64" s="220"/>
      <c r="Y64" s="198"/>
      <c r="Z64" s="239"/>
      <c r="AA64" s="220"/>
      <c r="AB64" s="240"/>
      <c r="AD64" s="238"/>
    </row>
    <row r="65" spans="1:30" ht="5.25" customHeight="1">
      <c r="A65" s="397"/>
      <c r="B65" s="523">
        <v>38443</v>
      </c>
      <c r="C65" s="200">
        <v>38446</v>
      </c>
      <c r="D65" s="200"/>
      <c r="E65" s="229"/>
      <c r="F65" s="221"/>
      <c r="G65" s="230"/>
      <c r="H65" s="204"/>
      <c r="I65" s="202"/>
      <c r="J65" s="203"/>
      <c r="K65" s="243"/>
      <c r="L65" s="243"/>
      <c r="M65" s="243"/>
      <c r="N65" s="284"/>
      <c r="O65" s="243"/>
      <c r="P65" s="285"/>
      <c r="Q65" s="202"/>
      <c r="R65" s="202"/>
      <c r="S65" s="202"/>
      <c r="T65" s="286"/>
      <c r="U65" s="233"/>
      <c r="V65" s="276"/>
      <c r="W65" s="205"/>
      <c r="X65" s="221"/>
      <c r="Y65" s="205"/>
      <c r="Z65" s="244"/>
      <c r="AA65" s="221"/>
      <c r="AB65" s="245"/>
      <c r="AD65" s="238"/>
    </row>
    <row r="66" spans="1:30" ht="5.25" customHeight="1">
      <c r="A66" s="397"/>
      <c r="B66" s="522"/>
      <c r="C66" s="184">
        <v>38453</v>
      </c>
      <c r="D66" s="184"/>
      <c r="E66" s="227"/>
      <c r="F66" s="220"/>
      <c r="G66" s="228"/>
      <c r="H66" s="197"/>
      <c r="I66" s="195"/>
      <c r="J66" s="196"/>
      <c r="K66" s="242"/>
      <c r="L66" s="242"/>
      <c r="M66" s="242"/>
      <c r="N66" s="282"/>
      <c r="O66" s="242"/>
      <c r="P66" s="283"/>
      <c r="Q66" s="195"/>
      <c r="R66" s="195"/>
      <c r="S66" s="195"/>
      <c r="T66" s="281"/>
      <c r="U66" s="232"/>
      <c r="V66" s="273"/>
      <c r="W66" s="198"/>
      <c r="X66" s="220"/>
      <c r="Y66" s="198"/>
      <c r="Z66" s="239"/>
      <c r="AA66" s="220"/>
      <c r="AB66" s="240"/>
      <c r="AD66" s="238"/>
    </row>
    <row r="67" spans="1:28" ht="5.25" customHeight="1">
      <c r="A67" s="397"/>
      <c r="B67" s="522"/>
      <c r="C67" s="184">
        <v>38460</v>
      </c>
      <c r="D67" s="184"/>
      <c r="E67" s="227"/>
      <c r="F67" s="220"/>
      <c r="G67" s="228"/>
      <c r="H67" s="197"/>
      <c r="I67" s="195"/>
      <c r="J67" s="196"/>
      <c r="K67" s="242"/>
      <c r="L67" s="242"/>
      <c r="M67" s="242"/>
      <c r="N67" s="282"/>
      <c r="O67" s="242"/>
      <c r="P67" s="283"/>
      <c r="Q67" s="195"/>
      <c r="R67" s="195"/>
      <c r="S67" s="195"/>
      <c r="T67" s="281"/>
      <c r="U67" s="232"/>
      <c r="V67" s="273"/>
      <c r="W67" s="198"/>
      <c r="X67" s="220"/>
      <c r="Y67" s="198"/>
      <c r="Z67" s="239"/>
      <c r="AA67" s="220"/>
      <c r="AB67" s="240"/>
    </row>
    <row r="68" spans="1:28" ht="5.25" customHeight="1">
      <c r="A68" s="397"/>
      <c r="B68" s="524"/>
      <c r="C68" s="211">
        <v>38467</v>
      </c>
      <c r="D68" s="211"/>
      <c r="E68" s="225"/>
      <c r="F68" s="224"/>
      <c r="G68" s="226"/>
      <c r="H68" s="215"/>
      <c r="I68" s="213"/>
      <c r="J68" s="214"/>
      <c r="K68" s="247"/>
      <c r="L68" s="247"/>
      <c r="M68" s="247"/>
      <c r="N68" s="287"/>
      <c r="O68" s="247"/>
      <c r="P68" s="288"/>
      <c r="Q68" s="213"/>
      <c r="R68" s="213"/>
      <c r="S68" s="213"/>
      <c r="T68" s="289"/>
      <c r="U68" s="235"/>
      <c r="V68" s="279"/>
      <c r="W68" s="216"/>
      <c r="X68" s="224"/>
      <c r="Y68" s="216"/>
      <c r="Z68" s="248"/>
      <c r="AA68" s="224"/>
      <c r="AB68" s="249"/>
    </row>
    <row r="69" spans="1:28" ht="5.25" customHeight="1">
      <c r="A69" s="397"/>
      <c r="B69" s="522">
        <v>38473</v>
      </c>
      <c r="C69" s="184">
        <v>38474</v>
      </c>
      <c r="D69" s="184"/>
      <c r="E69" s="227"/>
      <c r="F69" s="220"/>
      <c r="G69" s="228"/>
      <c r="H69" s="290"/>
      <c r="I69" s="185"/>
      <c r="J69" s="210"/>
      <c r="K69" s="242"/>
      <c r="L69" s="242"/>
      <c r="M69" s="242"/>
      <c r="N69" s="282"/>
      <c r="O69" s="242"/>
      <c r="P69" s="283"/>
      <c r="Q69" s="195"/>
      <c r="R69" s="195"/>
      <c r="S69" s="195"/>
      <c r="T69" s="281"/>
      <c r="U69" s="232"/>
      <c r="V69" s="273"/>
      <c r="W69" s="198"/>
      <c r="X69" s="220"/>
      <c r="Y69" s="198"/>
      <c r="Z69" s="239"/>
      <c r="AA69" s="220"/>
      <c r="AB69" s="240"/>
    </row>
    <row r="70" spans="1:28" ht="5.25" customHeight="1">
      <c r="A70" s="397"/>
      <c r="B70" s="522"/>
      <c r="C70" s="184">
        <v>38481</v>
      </c>
      <c r="D70" s="184"/>
      <c r="E70" s="227"/>
      <c r="F70" s="220"/>
      <c r="G70" s="228"/>
      <c r="H70" s="291"/>
      <c r="I70" s="198"/>
      <c r="J70" s="228"/>
      <c r="K70" s="242"/>
      <c r="L70" s="242"/>
      <c r="M70" s="242"/>
      <c r="N70" s="282"/>
      <c r="O70" s="242"/>
      <c r="P70" s="283"/>
      <c r="Q70" s="195"/>
      <c r="R70" s="195"/>
      <c r="S70" s="195"/>
      <c r="T70" s="292"/>
      <c r="U70" s="241"/>
      <c r="V70" s="293"/>
      <c r="W70" s="220"/>
      <c r="X70" s="220"/>
      <c r="Y70" s="220"/>
      <c r="Z70" s="272"/>
      <c r="AA70" s="232"/>
      <c r="AB70" s="273"/>
    </row>
    <row r="71" spans="1:28" ht="5.25" customHeight="1">
      <c r="A71" s="397"/>
      <c r="B71" s="522"/>
      <c r="C71" s="184">
        <v>38488</v>
      </c>
      <c r="D71" s="184"/>
      <c r="E71" s="227"/>
      <c r="F71" s="220"/>
      <c r="G71" s="228"/>
      <c r="H71" s="291"/>
      <c r="I71" s="198"/>
      <c r="J71" s="228"/>
      <c r="K71" s="242"/>
      <c r="L71" s="242"/>
      <c r="M71" s="242"/>
      <c r="N71" s="282"/>
      <c r="O71" s="242"/>
      <c r="P71" s="283"/>
      <c r="Q71" s="195"/>
      <c r="R71" s="195"/>
      <c r="S71" s="195"/>
      <c r="T71" s="292"/>
      <c r="U71" s="241"/>
      <c r="V71" s="293"/>
      <c r="W71" s="220"/>
      <c r="X71" s="220"/>
      <c r="Y71" s="220"/>
      <c r="Z71" s="272"/>
      <c r="AA71" s="232"/>
      <c r="AB71" s="273"/>
    </row>
    <row r="72" spans="1:28" ht="5.25" customHeight="1">
      <c r="A72" s="397"/>
      <c r="B72" s="522"/>
      <c r="C72" s="184">
        <v>38495</v>
      </c>
      <c r="D72" s="184"/>
      <c r="E72" s="227"/>
      <c r="F72" s="220"/>
      <c r="G72" s="228"/>
      <c r="H72" s="291"/>
      <c r="I72" s="198"/>
      <c r="J72" s="228"/>
      <c r="K72" s="242"/>
      <c r="L72" s="242"/>
      <c r="M72" s="242"/>
      <c r="N72" s="282"/>
      <c r="O72" s="242"/>
      <c r="P72" s="283"/>
      <c r="Q72" s="195"/>
      <c r="R72" s="195"/>
      <c r="S72" s="195"/>
      <c r="T72" s="209"/>
      <c r="U72" s="185"/>
      <c r="V72" s="210"/>
      <c r="W72" s="220"/>
      <c r="X72" s="220"/>
      <c r="Y72" s="220"/>
      <c r="Z72" s="294"/>
      <c r="AA72" s="295"/>
      <c r="AB72" s="296"/>
    </row>
    <row r="73" spans="1:28" ht="5.25" customHeight="1">
      <c r="A73" s="397"/>
      <c r="B73" s="522"/>
      <c r="C73" s="184">
        <v>38502</v>
      </c>
      <c r="D73" s="184"/>
      <c r="E73" s="227"/>
      <c r="F73" s="220"/>
      <c r="G73" s="228"/>
      <c r="H73" s="291"/>
      <c r="I73" s="198"/>
      <c r="J73" s="228"/>
      <c r="K73" s="242"/>
      <c r="L73" s="242"/>
      <c r="M73" s="242"/>
      <c r="N73" s="282"/>
      <c r="O73" s="242"/>
      <c r="P73" s="283"/>
      <c r="Q73" s="195"/>
      <c r="R73" s="195"/>
      <c r="S73" s="195"/>
      <c r="T73" s="209"/>
      <c r="U73" s="185"/>
      <c r="V73" s="210"/>
      <c r="W73" s="220"/>
      <c r="X73" s="220"/>
      <c r="Y73" s="220"/>
      <c r="Z73" s="294"/>
      <c r="AA73" s="295"/>
      <c r="AB73" s="296"/>
    </row>
    <row r="74" spans="1:28" ht="5.25" customHeight="1">
      <c r="A74" s="397"/>
      <c r="B74" s="523">
        <v>38504</v>
      </c>
      <c r="C74" s="200">
        <v>38509</v>
      </c>
      <c r="D74" s="200"/>
      <c r="E74" s="229"/>
      <c r="F74" s="221"/>
      <c r="G74" s="230"/>
      <c r="H74" s="297"/>
      <c r="I74" s="205"/>
      <c r="J74" s="230"/>
      <c r="K74" s="243"/>
      <c r="L74" s="243"/>
      <c r="M74" s="243"/>
      <c r="N74" s="284"/>
      <c r="O74" s="243"/>
      <c r="P74" s="285"/>
      <c r="Q74" s="207"/>
      <c r="R74" s="207"/>
      <c r="S74" s="207"/>
      <c r="T74" s="206"/>
      <c r="U74" s="207"/>
      <c r="V74" s="208"/>
      <c r="W74" s="221"/>
      <c r="X74" s="221"/>
      <c r="Y74" s="221"/>
      <c r="Z74" s="298"/>
      <c r="AA74" s="299"/>
      <c r="AB74" s="300"/>
    </row>
    <row r="75" spans="1:28" ht="5.25" customHeight="1">
      <c r="A75" s="397"/>
      <c r="B75" s="522"/>
      <c r="C75" s="184">
        <v>38516</v>
      </c>
      <c r="D75" s="184"/>
      <c r="E75" s="227"/>
      <c r="F75" s="220"/>
      <c r="G75" s="228"/>
      <c r="H75" s="291"/>
      <c r="I75" s="220"/>
      <c r="J75" s="228"/>
      <c r="K75" s="242"/>
      <c r="L75" s="242"/>
      <c r="M75" s="242"/>
      <c r="N75" s="282"/>
      <c r="O75" s="242"/>
      <c r="P75" s="283"/>
      <c r="Q75" s="185"/>
      <c r="R75" s="185"/>
      <c r="S75" s="185"/>
      <c r="T75" s="209"/>
      <c r="U75" s="185"/>
      <c r="V75" s="210"/>
      <c r="W75" s="220"/>
      <c r="X75" s="220"/>
      <c r="Y75" s="220"/>
      <c r="Z75" s="294"/>
      <c r="AA75" s="295"/>
      <c r="AB75" s="296"/>
    </row>
    <row r="76" spans="1:28" ht="5.25" customHeight="1">
      <c r="A76" s="397"/>
      <c r="B76" s="522"/>
      <c r="C76" s="184">
        <v>38523</v>
      </c>
      <c r="D76" s="184"/>
      <c r="E76" s="227"/>
      <c r="F76" s="220"/>
      <c r="G76" s="228"/>
      <c r="H76" s="291"/>
      <c r="I76" s="220"/>
      <c r="J76" s="228"/>
      <c r="K76" s="242"/>
      <c r="L76" s="242"/>
      <c r="M76" s="242"/>
      <c r="N76" s="282"/>
      <c r="O76" s="242"/>
      <c r="P76" s="283"/>
      <c r="Q76" s="185"/>
      <c r="R76" s="185"/>
      <c r="S76" s="185"/>
      <c r="T76" s="209"/>
      <c r="U76" s="185"/>
      <c r="V76" s="210"/>
      <c r="W76" s="220"/>
      <c r="X76" s="220"/>
      <c r="Y76" s="220"/>
      <c r="Z76" s="294"/>
      <c r="AA76" s="295"/>
      <c r="AB76" s="296"/>
    </row>
    <row r="77" spans="1:29" ht="5.25" customHeight="1">
      <c r="A77" s="397"/>
      <c r="B77" s="524"/>
      <c r="C77" s="211">
        <v>38530</v>
      </c>
      <c r="D77" s="211"/>
      <c r="E77" s="225"/>
      <c r="F77" s="224"/>
      <c r="G77" s="226"/>
      <c r="H77" s="301"/>
      <c r="I77" s="224"/>
      <c r="J77" s="226"/>
      <c r="K77" s="302"/>
      <c r="L77" s="302"/>
      <c r="M77" s="302"/>
      <c r="N77" s="287"/>
      <c r="O77" s="247"/>
      <c r="P77" s="288"/>
      <c r="Q77" s="218"/>
      <c r="R77" s="218"/>
      <c r="S77" s="218"/>
      <c r="T77" s="217"/>
      <c r="U77" s="218"/>
      <c r="V77" s="219"/>
      <c r="W77" s="224"/>
      <c r="X77" s="224"/>
      <c r="Y77" s="224"/>
      <c r="Z77" s="303"/>
      <c r="AA77" s="304"/>
      <c r="AB77" s="305"/>
      <c r="AC77" s="387"/>
    </row>
    <row r="78" spans="1:28" ht="5.25" customHeight="1">
      <c r="A78" s="397"/>
      <c r="B78" s="522">
        <v>38534</v>
      </c>
      <c r="C78" s="184">
        <v>38537</v>
      </c>
      <c r="D78" s="184"/>
      <c r="E78" s="239"/>
      <c r="F78" s="220"/>
      <c r="G78" s="240"/>
      <c r="H78" s="291"/>
      <c r="I78" s="220"/>
      <c r="J78" s="228"/>
      <c r="K78" s="306"/>
      <c r="L78" s="306"/>
      <c r="M78" s="306"/>
      <c r="N78" s="282"/>
      <c r="O78" s="242"/>
      <c r="P78" s="283"/>
      <c r="Q78" s="198"/>
      <c r="R78" s="198"/>
      <c r="S78" s="198"/>
      <c r="T78" s="209"/>
      <c r="U78" s="185"/>
      <c r="V78" s="210"/>
      <c r="W78" s="220"/>
      <c r="X78" s="220"/>
      <c r="Y78" s="220"/>
      <c r="Z78" s="307"/>
      <c r="AA78" s="308"/>
      <c r="AB78" s="309"/>
    </row>
    <row r="79" spans="1:28" ht="5.25" customHeight="1">
      <c r="A79" s="397"/>
      <c r="B79" s="522"/>
      <c r="C79" s="184">
        <v>38544</v>
      </c>
      <c r="D79" s="184"/>
      <c r="E79" s="239"/>
      <c r="F79" s="220"/>
      <c r="G79" s="240"/>
      <c r="H79" s="291"/>
      <c r="I79" s="220"/>
      <c r="J79" s="228"/>
      <c r="K79" s="242"/>
      <c r="L79" s="242"/>
      <c r="M79" s="242"/>
      <c r="N79" s="282"/>
      <c r="O79" s="242"/>
      <c r="P79" s="283"/>
      <c r="Q79" s="198"/>
      <c r="R79" s="198"/>
      <c r="S79" s="198"/>
      <c r="T79" s="209"/>
      <c r="U79" s="185"/>
      <c r="V79" s="210"/>
      <c r="W79" s="220"/>
      <c r="X79" s="220"/>
      <c r="Y79" s="220"/>
      <c r="Z79" s="307"/>
      <c r="AA79" s="308"/>
      <c r="AB79" s="309"/>
    </row>
    <row r="80" spans="1:28" ht="5.25" customHeight="1">
      <c r="A80" s="397"/>
      <c r="B80" s="522"/>
      <c r="C80" s="184">
        <v>38551</v>
      </c>
      <c r="D80" s="184"/>
      <c r="E80" s="239"/>
      <c r="F80" s="220"/>
      <c r="G80" s="240"/>
      <c r="H80" s="291"/>
      <c r="I80" s="220"/>
      <c r="J80" s="228"/>
      <c r="K80" s="242"/>
      <c r="L80" s="242"/>
      <c r="M80" s="242"/>
      <c r="N80" s="282"/>
      <c r="O80" s="242"/>
      <c r="P80" s="283"/>
      <c r="Q80" s="198"/>
      <c r="R80" s="198"/>
      <c r="S80" s="198"/>
      <c r="T80" s="209"/>
      <c r="U80" s="185"/>
      <c r="V80" s="210"/>
      <c r="W80" s="232"/>
      <c r="X80" s="232"/>
      <c r="Y80" s="232"/>
      <c r="Z80" s="282"/>
      <c r="AA80" s="242"/>
      <c r="AB80" s="283"/>
    </row>
    <row r="81" spans="1:28" ht="5.25" customHeight="1">
      <c r="A81" s="397"/>
      <c r="B81" s="522"/>
      <c r="C81" s="184">
        <v>38558</v>
      </c>
      <c r="D81" s="184"/>
      <c r="E81" s="239"/>
      <c r="F81" s="220"/>
      <c r="G81" s="240"/>
      <c r="H81" s="291"/>
      <c r="I81" s="220"/>
      <c r="J81" s="228"/>
      <c r="K81" s="242"/>
      <c r="L81" s="242"/>
      <c r="M81" s="242"/>
      <c r="N81" s="282"/>
      <c r="O81" s="242"/>
      <c r="P81" s="283"/>
      <c r="Q81" s="198"/>
      <c r="R81" s="198"/>
      <c r="S81" s="198"/>
      <c r="T81" s="209"/>
      <c r="U81" s="185"/>
      <c r="V81" s="210"/>
      <c r="W81" s="232"/>
      <c r="X81" s="232"/>
      <c r="Y81" s="232"/>
      <c r="Z81" s="282"/>
      <c r="AA81" s="242"/>
      <c r="AB81" s="283"/>
    </row>
    <row r="82" spans="1:28" ht="5.25" customHeight="1">
      <c r="A82" s="397"/>
      <c r="B82" s="523">
        <v>38565</v>
      </c>
      <c r="C82" s="200">
        <v>38565</v>
      </c>
      <c r="D82" s="200"/>
      <c r="E82" s="244"/>
      <c r="F82" s="221"/>
      <c r="G82" s="245"/>
      <c r="H82" s="297"/>
      <c r="I82" s="221"/>
      <c r="J82" s="230"/>
      <c r="K82" s="367"/>
      <c r="L82" s="367"/>
      <c r="M82" s="367"/>
      <c r="N82" s="284"/>
      <c r="O82" s="243"/>
      <c r="P82" s="285"/>
      <c r="Q82" s="205"/>
      <c r="R82" s="205"/>
      <c r="S82" s="205"/>
      <c r="T82" s="206"/>
      <c r="U82" s="207"/>
      <c r="V82" s="208"/>
      <c r="W82" s="233"/>
      <c r="X82" s="233"/>
      <c r="Y82" s="233"/>
      <c r="Z82" s="284"/>
      <c r="AA82" s="243"/>
      <c r="AB82" s="285"/>
    </row>
    <row r="83" spans="1:28" ht="5.25" customHeight="1">
      <c r="A83" s="397"/>
      <c r="B83" s="522"/>
      <c r="C83" s="184">
        <v>38572</v>
      </c>
      <c r="D83" s="184"/>
      <c r="E83" s="239"/>
      <c r="F83" s="220"/>
      <c r="G83" s="240"/>
      <c r="H83" s="291"/>
      <c r="I83" s="220"/>
      <c r="J83" s="228"/>
      <c r="K83" s="370"/>
      <c r="L83" s="370"/>
      <c r="M83" s="370"/>
      <c r="N83" s="310"/>
      <c r="O83" s="306"/>
      <c r="P83" s="311"/>
      <c r="Q83" s="198"/>
      <c r="R83" s="220"/>
      <c r="S83" s="198"/>
      <c r="T83" s="209"/>
      <c r="U83" s="185"/>
      <c r="V83" s="210"/>
      <c r="W83" s="232"/>
      <c r="X83" s="232"/>
      <c r="Y83" s="232"/>
      <c r="Z83" s="282"/>
      <c r="AA83" s="242"/>
      <c r="AB83" s="283"/>
    </row>
    <row r="84" spans="1:28" ht="5.25" customHeight="1">
      <c r="A84" s="397"/>
      <c r="B84" s="522"/>
      <c r="C84" s="184">
        <v>38579</v>
      </c>
      <c r="D84" s="184"/>
      <c r="E84" s="239"/>
      <c r="F84" s="220"/>
      <c r="G84" s="240"/>
      <c r="H84" s="291"/>
      <c r="I84" s="220"/>
      <c r="J84" s="228"/>
      <c r="K84" s="370"/>
      <c r="L84" s="370"/>
      <c r="M84" s="370"/>
      <c r="N84" s="310"/>
      <c r="O84" s="306"/>
      <c r="P84" s="311"/>
      <c r="Q84" s="198"/>
      <c r="R84" s="220"/>
      <c r="S84" s="198"/>
      <c r="T84" s="209"/>
      <c r="U84" s="185"/>
      <c r="V84" s="210"/>
      <c r="W84" s="232"/>
      <c r="X84" s="232"/>
      <c r="Y84" s="232"/>
      <c r="Z84" s="282"/>
      <c r="AA84" s="242"/>
      <c r="AB84" s="283"/>
    </row>
    <row r="85" spans="1:28" ht="5.25" customHeight="1">
      <c r="A85" s="397"/>
      <c r="B85" s="522"/>
      <c r="C85" s="184">
        <v>38586</v>
      </c>
      <c r="D85" s="184"/>
      <c r="E85" s="239"/>
      <c r="F85" s="220"/>
      <c r="G85" s="240"/>
      <c r="H85" s="291"/>
      <c r="I85" s="220"/>
      <c r="J85" s="228"/>
      <c r="K85" s="370"/>
      <c r="L85" s="370"/>
      <c r="M85" s="370"/>
      <c r="N85" s="369"/>
      <c r="O85" s="370"/>
      <c r="P85" s="371"/>
      <c r="Q85" s="198"/>
      <c r="R85" s="220"/>
      <c r="S85" s="198"/>
      <c r="T85" s="209"/>
      <c r="U85" s="185"/>
      <c r="V85" s="210"/>
      <c r="W85" s="232"/>
      <c r="X85" s="232"/>
      <c r="Y85" s="232"/>
      <c r="Z85" s="282"/>
      <c r="AA85" s="242"/>
      <c r="AB85" s="283"/>
    </row>
    <row r="86" spans="1:28" ht="5.25" customHeight="1">
      <c r="A86" s="397"/>
      <c r="B86" s="524"/>
      <c r="C86" s="211">
        <v>38593</v>
      </c>
      <c r="D86" s="211"/>
      <c r="E86" s="248"/>
      <c r="F86" s="224"/>
      <c r="G86" s="249"/>
      <c r="H86" s="301"/>
      <c r="I86" s="224"/>
      <c r="J86" s="226"/>
      <c r="K86" s="373"/>
      <c r="L86" s="373"/>
      <c r="M86" s="373"/>
      <c r="N86" s="372"/>
      <c r="O86" s="373"/>
      <c r="P86" s="374"/>
      <c r="Q86" s="216"/>
      <c r="R86" s="224"/>
      <c r="S86" s="216"/>
      <c r="T86" s="217"/>
      <c r="U86" s="218"/>
      <c r="V86" s="219"/>
      <c r="W86" s="235"/>
      <c r="X86" s="235"/>
      <c r="Y86" s="235"/>
      <c r="Z86" s="287"/>
      <c r="AA86" s="247"/>
      <c r="AB86" s="288"/>
    </row>
    <row r="87" spans="1:28" ht="5.25" customHeight="1">
      <c r="A87" s="397"/>
      <c r="B87" s="522">
        <v>38596</v>
      </c>
      <c r="C87" s="184">
        <v>38600</v>
      </c>
      <c r="D87" s="184"/>
      <c r="E87" s="239"/>
      <c r="F87" s="220"/>
      <c r="G87" s="240"/>
      <c r="H87" s="291"/>
      <c r="I87" s="220"/>
      <c r="J87" s="228"/>
      <c r="K87" s="370"/>
      <c r="L87" s="370"/>
      <c r="M87" s="370"/>
      <c r="N87" s="369"/>
      <c r="O87" s="370"/>
      <c r="P87" s="371"/>
      <c r="Q87" s="198"/>
      <c r="R87" s="220"/>
      <c r="S87" s="198"/>
      <c r="T87" s="209"/>
      <c r="U87" s="185"/>
      <c r="V87" s="210"/>
      <c r="W87" s="232"/>
      <c r="X87" s="232"/>
      <c r="Y87" s="232"/>
      <c r="Z87" s="282"/>
      <c r="AA87" s="242"/>
      <c r="AB87" s="283"/>
    </row>
    <row r="88" spans="1:28" ht="5.25" customHeight="1">
      <c r="A88" s="397"/>
      <c r="B88" s="522"/>
      <c r="C88" s="184">
        <v>38607</v>
      </c>
      <c r="D88" s="184"/>
      <c r="E88" s="239"/>
      <c r="F88" s="220"/>
      <c r="G88" s="240"/>
      <c r="H88" s="312"/>
      <c r="I88" s="220"/>
      <c r="J88" s="240"/>
      <c r="K88" s="370"/>
      <c r="L88" s="370"/>
      <c r="M88" s="370"/>
      <c r="N88" s="369"/>
      <c r="O88" s="370"/>
      <c r="P88" s="371"/>
      <c r="Q88" s="198"/>
      <c r="R88" s="220"/>
      <c r="S88" s="198"/>
      <c r="T88" s="209"/>
      <c r="U88" s="185"/>
      <c r="V88" s="210"/>
      <c r="W88" s="241"/>
      <c r="X88" s="241"/>
      <c r="Y88" s="241"/>
      <c r="Z88" s="282"/>
      <c r="AA88" s="242"/>
      <c r="AB88" s="283"/>
    </row>
    <row r="89" spans="1:28" ht="5.25" customHeight="1">
      <c r="A89" s="397"/>
      <c r="B89" s="522"/>
      <c r="C89" s="184">
        <v>38614</v>
      </c>
      <c r="D89" s="184"/>
      <c r="E89" s="239"/>
      <c r="F89" s="220"/>
      <c r="G89" s="240"/>
      <c r="H89" s="312"/>
      <c r="I89" s="220"/>
      <c r="J89" s="240"/>
      <c r="K89" s="370"/>
      <c r="L89" s="370"/>
      <c r="M89" s="370"/>
      <c r="N89" s="369"/>
      <c r="O89" s="370"/>
      <c r="P89" s="371"/>
      <c r="Q89" s="198"/>
      <c r="R89" s="220"/>
      <c r="S89" s="198"/>
      <c r="T89" s="209"/>
      <c r="U89" s="185"/>
      <c r="V89" s="210"/>
      <c r="W89" s="241"/>
      <c r="X89" s="241"/>
      <c r="Y89" s="241"/>
      <c r="Z89" s="282"/>
      <c r="AA89" s="242"/>
      <c r="AB89" s="283"/>
    </row>
    <row r="90" spans="1:28" ht="5.25" customHeight="1">
      <c r="A90" s="397"/>
      <c r="B90" s="522"/>
      <c r="C90" s="184">
        <v>38621</v>
      </c>
      <c r="D90" s="184"/>
      <c r="E90" s="223"/>
      <c r="F90" s="185"/>
      <c r="G90" s="210"/>
      <c r="H90" s="312"/>
      <c r="I90" s="220"/>
      <c r="J90" s="240"/>
      <c r="K90" s="370"/>
      <c r="L90" s="370"/>
      <c r="M90" s="370"/>
      <c r="N90" s="369"/>
      <c r="O90" s="370"/>
      <c r="P90" s="371"/>
      <c r="Q90" s="198"/>
      <c r="R90" s="220"/>
      <c r="S90" s="198"/>
      <c r="T90" s="209"/>
      <c r="U90" s="185"/>
      <c r="V90" s="210"/>
      <c r="W90" s="241"/>
      <c r="X90" s="241"/>
      <c r="Y90" s="241"/>
      <c r="Z90" s="282"/>
      <c r="AA90" s="242"/>
      <c r="AB90" s="283"/>
    </row>
    <row r="91" spans="1:28" ht="5.25" customHeight="1">
      <c r="A91" s="397"/>
      <c r="B91" s="523">
        <v>38626</v>
      </c>
      <c r="C91" s="200">
        <v>38628</v>
      </c>
      <c r="D91" s="200"/>
      <c r="E91" s="275"/>
      <c r="F91" s="233"/>
      <c r="G91" s="276"/>
      <c r="H91" s="313"/>
      <c r="I91" s="221"/>
      <c r="J91" s="245"/>
      <c r="K91" s="367"/>
      <c r="L91" s="367"/>
      <c r="M91" s="367"/>
      <c r="N91" s="366"/>
      <c r="O91" s="367"/>
      <c r="P91" s="368"/>
      <c r="Q91" s="205"/>
      <c r="R91" s="221"/>
      <c r="S91" s="205"/>
      <c r="T91" s="206"/>
      <c r="U91" s="207"/>
      <c r="V91" s="207"/>
      <c r="W91" s="284"/>
      <c r="X91" s="243"/>
      <c r="Y91" s="285"/>
      <c r="Z91" s="284"/>
      <c r="AA91" s="243"/>
      <c r="AB91" s="285"/>
    </row>
    <row r="92" spans="1:29" ht="5.25" customHeight="1">
      <c r="A92" s="397"/>
      <c r="B92" s="522"/>
      <c r="C92" s="184">
        <v>38635</v>
      </c>
      <c r="D92" s="184"/>
      <c r="E92" s="272"/>
      <c r="F92" s="232"/>
      <c r="G92" s="273"/>
      <c r="H92" s="312"/>
      <c r="I92" s="220"/>
      <c r="J92" s="240"/>
      <c r="K92" s="370"/>
      <c r="L92" s="370"/>
      <c r="M92" s="370"/>
      <c r="N92" s="369"/>
      <c r="O92" s="370"/>
      <c r="P92" s="371"/>
      <c r="Q92" s="198"/>
      <c r="R92" s="220"/>
      <c r="S92" s="198"/>
      <c r="T92" s="292"/>
      <c r="U92" s="241"/>
      <c r="V92" s="241"/>
      <c r="W92" s="282"/>
      <c r="X92" s="242"/>
      <c r="Y92" s="283"/>
      <c r="Z92" s="282"/>
      <c r="AA92" s="242"/>
      <c r="AB92" s="283"/>
      <c r="AC92" s="314"/>
    </row>
    <row r="93" spans="1:28" ht="5.25" customHeight="1">
      <c r="A93" s="397"/>
      <c r="B93" s="522"/>
      <c r="C93" s="184">
        <v>38642</v>
      </c>
      <c r="D93" s="184"/>
      <c r="E93" s="272"/>
      <c r="F93" s="232"/>
      <c r="G93" s="273"/>
      <c r="H93" s="312"/>
      <c r="I93" s="220"/>
      <c r="J93" s="240"/>
      <c r="K93" s="185"/>
      <c r="L93" s="185"/>
      <c r="M93" s="185"/>
      <c r="N93" s="369"/>
      <c r="O93" s="370"/>
      <c r="P93" s="371"/>
      <c r="Q93" s="198"/>
      <c r="R93" s="220"/>
      <c r="S93" s="198"/>
      <c r="T93" s="316"/>
      <c r="U93" s="242"/>
      <c r="V93" s="242"/>
      <c r="W93" s="282"/>
      <c r="X93" s="242"/>
      <c r="Y93" s="283"/>
      <c r="Z93" s="282"/>
      <c r="AA93" s="242"/>
      <c r="AB93" s="283"/>
    </row>
    <row r="94" spans="1:28" ht="5.25" customHeight="1">
      <c r="A94" s="397"/>
      <c r="B94" s="522"/>
      <c r="C94" s="184">
        <v>38649</v>
      </c>
      <c r="D94" s="184"/>
      <c r="E94" s="272"/>
      <c r="F94" s="232"/>
      <c r="G94" s="273"/>
      <c r="H94" s="312"/>
      <c r="I94" s="220"/>
      <c r="J94" s="240"/>
      <c r="K94" s="185"/>
      <c r="L94" s="185"/>
      <c r="M94" s="185"/>
      <c r="N94" s="369"/>
      <c r="O94" s="370"/>
      <c r="P94" s="371"/>
      <c r="Q94" s="198"/>
      <c r="R94" s="220"/>
      <c r="S94" s="198"/>
      <c r="T94" s="316"/>
      <c r="U94" s="242"/>
      <c r="V94" s="242"/>
      <c r="W94" s="282"/>
      <c r="X94" s="242"/>
      <c r="Y94" s="283"/>
      <c r="Z94" s="282"/>
      <c r="AA94" s="242"/>
      <c r="AB94" s="283"/>
    </row>
    <row r="95" spans="1:28" ht="5.25" customHeight="1">
      <c r="A95" s="397"/>
      <c r="B95" s="524"/>
      <c r="C95" s="211">
        <v>38656</v>
      </c>
      <c r="D95" s="211"/>
      <c r="E95" s="278"/>
      <c r="F95" s="235"/>
      <c r="G95" s="279"/>
      <c r="H95" s="317"/>
      <c r="I95" s="224"/>
      <c r="J95" s="249"/>
      <c r="K95" s="218"/>
      <c r="L95" s="218"/>
      <c r="M95" s="218"/>
      <c r="N95" s="237"/>
      <c r="O95" s="218"/>
      <c r="P95" s="219"/>
      <c r="Q95" s="216"/>
      <c r="R95" s="224"/>
      <c r="S95" s="216"/>
      <c r="T95" s="318"/>
      <c r="U95" s="247"/>
      <c r="V95" s="247"/>
      <c r="W95" s="287"/>
      <c r="X95" s="247"/>
      <c r="Y95" s="288"/>
      <c r="Z95" s="287"/>
      <c r="AA95" s="247"/>
      <c r="AB95" s="288"/>
    </row>
    <row r="96" spans="1:28" ht="5.25" customHeight="1">
      <c r="A96" s="397"/>
      <c r="B96" s="523">
        <v>38657</v>
      </c>
      <c r="C96" s="200">
        <v>38663</v>
      </c>
      <c r="D96" s="200"/>
      <c r="E96" s="275"/>
      <c r="F96" s="233"/>
      <c r="G96" s="276"/>
      <c r="H96" s="313"/>
      <c r="I96" s="221"/>
      <c r="J96" s="245"/>
      <c r="K96" s="207"/>
      <c r="L96" s="207"/>
      <c r="M96" s="207"/>
      <c r="N96" s="222"/>
      <c r="O96" s="207"/>
      <c r="P96" s="208"/>
      <c r="Q96" s="221"/>
      <c r="R96" s="221"/>
      <c r="S96" s="221"/>
      <c r="T96" s="319"/>
      <c r="U96" s="243"/>
      <c r="V96" s="243"/>
      <c r="W96" s="284"/>
      <c r="X96" s="243"/>
      <c r="Y96" s="285"/>
      <c r="Z96" s="284"/>
      <c r="AA96" s="243"/>
      <c r="AB96" s="285"/>
    </row>
    <row r="97" spans="1:29" ht="5.25" customHeight="1">
      <c r="A97" s="397"/>
      <c r="B97" s="522"/>
      <c r="C97" s="184">
        <v>38670</v>
      </c>
      <c r="D97" s="184"/>
      <c r="E97" s="272"/>
      <c r="F97" s="232"/>
      <c r="G97" s="273"/>
      <c r="H97" s="312"/>
      <c r="I97" s="220"/>
      <c r="J97" s="240"/>
      <c r="K97" s="185"/>
      <c r="L97" s="185"/>
      <c r="M97" s="185"/>
      <c r="N97" s="223"/>
      <c r="O97" s="185"/>
      <c r="P97" s="210"/>
      <c r="Q97" s="220"/>
      <c r="R97" s="220"/>
      <c r="S97" s="220"/>
      <c r="T97" s="316"/>
      <c r="U97" s="242"/>
      <c r="V97" s="242"/>
      <c r="W97" s="282"/>
      <c r="X97" s="242"/>
      <c r="Y97" s="283"/>
      <c r="Z97" s="282"/>
      <c r="AA97" s="242"/>
      <c r="AB97" s="283"/>
      <c r="AC97" s="238"/>
    </row>
    <row r="98" spans="1:29" ht="5.25" customHeight="1">
      <c r="A98" s="397"/>
      <c r="B98" s="522"/>
      <c r="C98" s="184">
        <v>38677</v>
      </c>
      <c r="D98" s="184"/>
      <c r="E98" s="272"/>
      <c r="F98" s="232"/>
      <c r="G98" s="273"/>
      <c r="H98" s="312"/>
      <c r="I98" s="220"/>
      <c r="J98" s="240"/>
      <c r="K98" s="185"/>
      <c r="L98" s="185"/>
      <c r="M98" s="185"/>
      <c r="N98" s="223"/>
      <c r="O98" s="185"/>
      <c r="P98" s="210"/>
      <c r="Q98" s="220"/>
      <c r="R98" s="220"/>
      <c r="S98" s="220"/>
      <c r="T98" s="316"/>
      <c r="U98" s="242"/>
      <c r="V98" s="242"/>
      <c r="W98" s="282"/>
      <c r="X98" s="242"/>
      <c r="Y98" s="283"/>
      <c r="Z98" s="282"/>
      <c r="AA98" s="242"/>
      <c r="AB98" s="283"/>
      <c r="AC98" s="238"/>
    </row>
    <row r="99" spans="1:29" ht="5.25" customHeight="1">
      <c r="A99" s="397"/>
      <c r="B99" s="524"/>
      <c r="C99" s="211">
        <v>38684</v>
      </c>
      <c r="D99" s="211"/>
      <c r="E99" s="237"/>
      <c r="F99" s="218"/>
      <c r="G99" s="219"/>
      <c r="H99" s="317"/>
      <c r="I99" s="224"/>
      <c r="J99" s="249"/>
      <c r="K99" s="218"/>
      <c r="L99" s="218"/>
      <c r="M99" s="218"/>
      <c r="N99" s="237"/>
      <c r="O99" s="218"/>
      <c r="P99" s="219"/>
      <c r="Q99" s="224"/>
      <c r="R99" s="224"/>
      <c r="S99" s="224"/>
      <c r="T99" s="318"/>
      <c r="U99" s="247"/>
      <c r="V99" s="247"/>
      <c r="W99" s="287"/>
      <c r="X99" s="247"/>
      <c r="Y99" s="288"/>
      <c r="Z99" s="287"/>
      <c r="AA99" s="247"/>
      <c r="AB99" s="288"/>
      <c r="AC99" s="238"/>
    </row>
    <row r="100" spans="1:29" ht="5.25" customHeight="1">
      <c r="A100" s="397"/>
      <c r="B100" s="522">
        <v>38687</v>
      </c>
      <c r="C100" s="184">
        <v>38691</v>
      </c>
      <c r="D100" s="184"/>
      <c r="E100" s="223"/>
      <c r="F100" s="185"/>
      <c r="G100" s="210"/>
      <c r="H100" s="320"/>
      <c r="I100" s="232"/>
      <c r="J100" s="273"/>
      <c r="K100" s="185"/>
      <c r="L100" s="185"/>
      <c r="M100" s="185"/>
      <c r="N100" s="223"/>
      <c r="O100" s="185"/>
      <c r="P100" s="210"/>
      <c r="Q100" s="220"/>
      <c r="R100" s="220"/>
      <c r="S100" s="220"/>
      <c r="T100" s="316"/>
      <c r="U100" s="242"/>
      <c r="V100" s="242"/>
      <c r="W100" s="282"/>
      <c r="X100" s="242"/>
      <c r="Y100" s="283"/>
      <c r="Z100" s="310"/>
      <c r="AA100" s="306"/>
      <c r="AB100" s="311"/>
      <c r="AC100" s="238"/>
    </row>
    <row r="101" spans="1:29" ht="5.25" customHeight="1">
      <c r="A101" s="397"/>
      <c r="B101" s="522"/>
      <c r="C101" s="184">
        <v>38698</v>
      </c>
      <c r="D101" s="184"/>
      <c r="E101" s="223"/>
      <c r="F101" s="185"/>
      <c r="G101" s="210"/>
      <c r="H101" s="320"/>
      <c r="I101" s="232"/>
      <c r="J101" s="273"/>
      <c r="K101" s="185"/>
      <c r="L101" s="185"/>
      <c r="M101" s="185"/>
      <c r="N101" s="223"/>
      <c r="O101" s="185"/>
      <c r="P101" s="210"/>
      <c r="Q101" s="220"/>
      <c r="R101" s="220"/>
      <c r="S101" s="220"/>
      <c r="T101" s="316"/>
      <c r="U101" s="242"/>
      <c r="V101" s="242"/>
      <c r="W101" s="282"/>
      <c r="X101" s="242"/>
      <c r="Y101" s="283"/>
      <c r="Z101" s="310"/>
      <c r="AA101" s="306"/>
      <c r="AB101" s="311"/>
      <c r="AC101" s="238"/>
    </row>
    <row r="102" spans="1:29" ht="5.25" customHeight="1" thickBot="1">
      <c r="A102" s="389"/>
      <c r="B102" s="525"/>
      <c r="C102" s="253">
        <v>38705</v>
      </c>
      <c r="D102" s="253"/>
      <c r="E102" s="321"/>
      <c r="F102" s="186"/>
      <c r="G102" s="322"/>
      <c r="H102" s="323"/>
      <c r="I102" s="324"/>
      <c r="J102" s="325"/>
      <c r="K102" s="186"/>
      <c r="L102" s="186"/>
      <c r="M102" s="186"/>
      <c r="N102" s="321"/>
      <c r="O102" s="186"/>
      <c r="P102" s="322"/>
      <c r="Q102" s="262"/>
      <c r="R102" s="262"/>
      <c r="S102" s="262"/>
      <c r="T102" s="326"/>
      <c r="U102" s="327"/>
      <c r="V102" s="327"/>
      <c r="W102" s="328"/>
      <c r="X102" s="327"/>
      <c r="Y102" s="329"/>
      <c r="Z102" s="330"/>
      <c r="AA102" s="258"/>
      <c r="AB102" s="259"/>
      <c r="AC102" s="238"/>
    </row>
    <row r="103" spans="1:29" ht="5.25" customHeight="1" thickTop="1">
      <c r="A103" s="493">
        <v>2006</v>
      </c>
      <c r="B103" s="521">
        <v>38718</v>
      </c>
      <c r="C103" s="187">
        <v>38726</v>
      </c>
      <c r="D103" s="187"/>
      <c r="E103" s="263"/>
      <c r="F103" s="264"/>
      <c r="G103" s="265"/>
      <c r="H103" s="331"/>
      <c r="I103" s="332"/>
      <c r="J103" s="333"/>
      <c r="K103" s="264"/>
      <c r="L103" s="264"/>
      <c r="M103" s="264"/>
      <c r="N103" s="263"/>
      <c r="O103" s="264"/>
      <c r="P103" s="265"/>
      <c r="Q103" s="268"/>
      <c r="R103" s="268"/>
      <c r="S103" s="268"/>
      <c r="T103" s="334"/>
      <c r="U103" s="266"/>
      <c r="V103" s="266"/>
      <c r="W103" s="335"/>
      <c r="X103" s="266"/>
      <c r="Y103" s="336"/>
      <c r="Z103" s="335"/>
      <c r="AA103" s="266"/>
      <c r="AB103" s="336"/>
      <c r="AC103" s="238"/>
    </row>
    <row r="104" spans="1:29" ht="5.25" customHeight="1">
      <c r="A104" s="397"/>
      <c r="B104" s="522"/>
      <c r="C104" s="184">
        <v>38733</v>
      </c>
      <c r="D104" s="184"/>
      <c r="E104" s="223"/>
      <c r="F104" s="185"/>
      <c r="G104" s="210"/>
      <c r="H104" s="320"/>
      <c r="I104" s="232"/>
      <c r="J104" s="273"/>
      <c r="K104" s="185"/>
      <c r="L104" s="185"/>
      <c r="M104" s="185"/>
      <c r="N104" s="223"/>
      <c r="O104" s="185"/>
      <c r="P104" s="210"/>
      <c r="Q104" s="220"/>
      <c r="R104" s="220"/>
      <c r="S104" s="220"/>
      <c r="T104" s="316"/>
      <c r="U104" s="242"/>
      <c r="V104" s="242"/>
      <c r="W104" s="282"/>
      <c r="X104" s="242"/>
      <c r="Y104" s="283"/>
      <c r="Z104" s="282"/>
      <c r="AA104" s="242"/>
      <c r="AB104" s="283"/>
      <c r="AC104" s="238"/>
    </row>
    <row r="105" spans="1:29" ht="5.25" customHeight="1">
      <c r="A105" s="397"/>
      <c r="B105" s="522"/>
      <c r="C105" s="184">
        <v>38740</v>
      </c>
      <c r="D105" s="184"/>
      <c r="E105" s="223"/>
      <c r="F105" s="185"/>
      <c r="G105" s="210"/>
      <c r="H105" s="320"/>
      <c r="I105" s="232"/>
      <c r="J105" s="273"/>
      <c r="K105" s="185"/>
      <c r="L105" s="185"/>
      <c r="M105" s="185"/>
      <c r="N105" s="223"/>
      <c r="O105" s="185"/>
      <c r="P105" s="210"/>
      <c r="Q105" s="220"/>
      <c r="R105" s="220"/>
      <c r="S105" s="220"/>
      <c r="T105" s="316"/>
      <c r="U105" s="242"/>
      <c r="V105" s="242"/>
      <c r="W105" s="282"/>
      <c r="X105" s="242"/>
      <c r="Y105" s="283"/>
      <c r="Z105" s="282"/>
      <c r="AA105" s="242"/>
      <c r="AB105" s="283"/>
      <c r="AC105" s="238"/>
    </row>
    <row r="106" spans="1:29" ht="5.25" customHeight="1">
      <c r="A106" s="397"/>
      <c r="B106" s="522"/>
      <c r="C106" s="184">
        <v>38747</v>
      </c>
      <c r="D106" s="184"/>
      <c r="E106" s="223"/>
      <c r="F106" s="185"/>
      <c r="G106" s="210"/>
      <c r="H106" s="320"/>
      <c r="I106" s="232"/>
      <c r="J106" s="273"/>
      <c r="K106" s="185"/>
      <c r="L106" s="185"/>
      <c r="M106" s="185"/>
      <c r="N106" s="223"/>
      <c r="O106" s="185"/>
      <c r="P106" s="210"/>
      <c r="Q106" s="220"/>
      <c r="R106" s="220"/>
      <c r="S106" s="220"/>
      <c r="T106" s="316"/>
      <c r="U106" s="242"/>
      <c r="V106" s="242"/>
      <c r="W106" s="282"/>
      <c r="X106" s="242"/>
      <c r="Y106" s="283"/>
      <c r="Z106" s="282"/>
      <c r="AA106" s="242"/>
      <c r="AB106" s="283"/>
      <c r="AC106" s="238"/>
    </row>
    <row r="107" spans="1:29" ht="5.25" customHeight="1">
      <c r="A107" s="397"/>
      <c r="B107" s="523">
        <v>38749</v>
      </c>
      <c r="C107" s="200">
        <v>38754</v>
      </c>
      <c r="D107" s="200"/>
      <c r="E107" s="222"/>
      <c r="F107" s="207"/>
      <c r="G107" s="208"/>
      <c r="H107" s="337"/>
      <c r="I107" s="233"/>
      <c r="J107" s="276"/>
      <c r="K107" s="207"/>
      <c r="L107" s="207"/>
      <c r="M107" s="207"/>
      <c r="N107" s="222"/>
      <c r="O107" s="207"/>
      <c r="P107" s="208"/>
      <c r="Q107" s="221"/>
      <c r="R107" s="221"/>
      <c r="S107" s="221"/>
      <c r="T107" s="316"/>
      <c r="U107" s="242"/>
      <c r="V107" s="242"/>
      <c r="W107" s="284"/>
      <c r="X107" s="243"/>
      <c r="Y107" s="285"/>
      <c r="Z107" s="284"/>
      <c r="AA107" s="243"/>
      <c r="AB107" s="285"/>
      <c r="AC107" s="238"/>
    </row>
    <row r="108" spans="1:29" ht="5.25" customHeight="1">
      <c r="A108" s="397"/>
      <c r="B108" s="522"/>
      <c r="C108" s="184">
        <v>38761</v>
      </c>
      <c r="D108" s="184"/>
      <c r="E108" s="223"/>
      <c r="F108" s="185"/>
      <c r="G108" s="210"/>
      <c r="H108" s="338"/>
      <c r="I108" s="241"/>
      <c r="J108" s="293"/>
      <c r="K108" s="185"/>
      <c r="L108" s="185"/>
      <c r="M108" s="185"/>
      <c r="N108" s="223"/>
      <c r="O108" s="185"/>
      <c r="P108" s="210"/>
      <c r="Q108" s="232"/>
      <c r="R108" s="232"/>
      <c r="S108" s="232"/>
      <c r="T108" s="316"/>
      <c r="U108" s="242"/>
      <c r="V108" s="242"/>
      <c r="W108" s="282"/>
      <c r="X108" s="242"/>
      <c r="Y108" s="283"/>
      <c r="Z108" s="282"/>
      <c r="AA108" s="242"/>
      <c r="AB108" s="283"/>
      <c r="AC108" s="238"/>
    </row>
    <row r="109" spans="1:29" ht="5.25" customHeight="1">
      <c r="A109" s="397"/>
      <c r="B109" s="522"/>
      <c r="C109" s="184">
        <v>38768</v>
      </c>
      <c r="D109" s="339"/>
      <c r="E109" s="315"/>
      <c r="F109" s="241"/>
      <c r="G109" s="293"/>
      <c r="H109" s="338"/>
      <c r="I109" s="241"/>
      <c r="J109" s="293"/>
      <c r="K109" s="241"/>
      <c r="L109" s="241"/>
      <c r="M109" s="185"/>
      <c r="N109" s="223"/>
      <c r="O109" s="185"/>
      <c r="P109" s="210"/>
      <c r="Q109" s="232"/>
      <c r="R109" s="232"/>
      <c r="S109" s="232"/>
      <c r="T109" s="316"/>
      <c r="U109" s="242"/>
      <c r="V109" s="242"/>
      <c r="W109" s="282"/>
      <c r="X109" s="242"/>
      <c r="Y109" s="283"/>
      <c r="Z109" s="282"/>
      <c r="AA109" s="242"/>
      <c r="AB109" s="283"/>
      <c r="AC109" s="238"/>
    </row>
    <row r="110" spans="1:29" ht="5.25" customHeight="1">
      <c r="A110" s="397"/>
      <c r="B110" s="524"/>
      <c r="C110" s="211">
        <v>38775</v>
      </c>
      <c r="D110" s="340"/>
      <c r="E110" s="341"/>
      <c r="F110" s="250"/>
      <c r="G110" s="342"/>
      <c r="H110" s="343"/>
      <c r="I110" s="250"/>
      <c r="J110" s="342"/>
      <c r="K110" s="250"/>
      <c r="L110" s="250"/>
      <c r="M110" s="218"/>
      <c r="N110" s="237"/>
      <c r="O110" s="218"/>
      <c r="P110" s="219"/>
      <c r="Q110" s="235"/>
      <c r="R110" s="235"/>
      <c r="S110" s="235"/>
      <c r="T110" s="316"/>
      <c r="U110" s="242"/>
      <c r="V110" s="242"/>
      <c r="W110" s="287"/>
      <c r="X110" s="247"/>
      <c r="Y110" s="288"/>
      <c r="Z110" s="282"/>
      <c r="AA110" s="242"/>
      <c r="AB110" s="283"/>
      <c r="AC110" s="238"/>
    </row>
    <row r="111" spans="1:29" ht="5.25" customHeight="1">
      <c r="A111" s="397"/>
      <c r="B111" s="526">
        <v>38777</v>
      </c>
      <c r="C111" s="184">
        <v>38782</v>
      </c>
      <c r="D111" s="339"/>
      <c r="E111" s="282"/>
      <c r="F111" s="242"/>
      <c r="G111" s="283"/>
      <c r="H111" s="338"/>
      <c r="I111" s="241"/>
      <c r="J111" s="293"/>
      <c r="K111" s="241"/>
      <c r="L111" s="241"/>
      <c r="M111" s="185"/>
      <c r="N111" s="223"/>
      <c r="O111" s="185"/>
      <c r="P111" s="210"/>
      <c r="Q111" s="232"/>
      <c r="R111" s="232"/>
      <c r="S111" s="232"/>
      <c r="T111" s="316"/>
      <c r="U111" s="242"/>
      <c r="V111" s="242"/>
      <c r="W111" s="310"/>
      <c r="X111" s="306"/>
      <c r="Y111" s="311"/>
      <c r="Z111" s="369"/>
      <c r="AA111" s="370"/>
      <c r="AB111" s="371"/>
      <c r="AC111" s="238"/>
    </row>
    <row r="112" spans="1:29" ht="5.25" customHeight="1">
      <c r="A112" s="397"/>
      <c r="B112" s="526"/>
      <c r="C112" s="184">
        <v>38789</v>
      </c>
      <c r="D112" s="339"/>
      <c r="E112" s="282"/>
      <c r="F112" s="242"/>
      <c r="G112" s="283"/>
      <c r="H112" s="338"/>
      <c r="I112" s="241"/>
      <c r="J112" s="293"/>
      <c r="K112" s="241"/>
      <c r="L112" s="241"/>
      <c r="M112" s="185"/>
      <c r="N112" s="223"/>
      <c r="O112" s="185"/>
      <c r="P112" s="210"/>
      <c r="Q112" s="232"/>
      <c r="R112" s="232"/>
      <c r="S112" s="232"/>
      <c r="T112" s="316"/>
      <c r="U112" s="242"/>
      <c r="V112" s="242"/>
      <c r="W112" s="310"/>
      <c r="X112" s="306"/>
      <c r="Y112" s="311"/>
      <c r="Z112" s="369"/>
      <c r="AA112" s="370"/>
      <c r="AB112" s="371"/>
      <c r="AC112" s="238"/>
    </row>
    <row r="113" spans="1:29" ht="5.25" customHeight="1">
      <c r="A113" s="397"/>
      <c r="B113" s="526"/>
      <c r="C113" s="184">
        <v>38796</v>
      </c>
      <c r="D113" s="339"/>
      <c r="E113" s="282"/>
      <c r="F113" s="242"/>
      <c r="G113" s="283"/>
      <c r="H113" s="338"/>
      <c r="I113" s="241"/>
      <c r="J113" s="293"/>
      <c r="K113" s="241"/>
      <c r="L113" s="241"/>
      <c r="M113" s="185"/>
      <c r="N113" s="223"/>
      <c r="O113" s="185"/>
      <c r="P113" s="210"/>
      <c r="Q113" s="232"/>
      <c r="R113" s="232"/>
      <c r="S113" s="232"/>
      <c r="T113" s="310"/>
      <c r="U113" s="306"/>
      <c r="V113" s="311"/>
      <c r="W113" s="369"/>
      <c r="X113" s="370"/>
      <c r="Y113" s="371"/>
      <c r="Z113" s="369"/>
      <c r="AA113" s="370"/>
      <c r="AB113" s="371"/>
      <c r="AC113" s="238"/>
    </row>
    <row r="114" spans="1:29" ht="5.25" customHeight="1">
      <c r="A114" s="397"/>
      <c r="B114" s="526"/>
      <c r="C114" s="184">
        <v>38803</v>
      </c>
      <c r="D114" s="339"/>
      <c r="E114" s="282"/>
      <c r="F114" s="242"/>
      <c r="G114" s="283"/>
      <c r="H114" s="338"/>
      <c r="I114" s="241"/>
      <c r="J114" s="293"/>
      <c r="K114" s="241"/>
      <c r="L114" s="241"/>
      <c r="M114" s="185"/>
      <c r="N114" s="223"/>
      <c r="O114" s="185"/>
      <c r="P114" s="210"/>
      <c r="Q114" s="232"/>
      <c r="R114" s="232"/>
      <c r="S114" s="232"/>
      <c r="T114" s="310"/>
      <c r="U114" s="306"/>
      <c r="V114" s="311"/>
      <c r="W114" s="369"/>
      <c r="X114" s="370"/>
      <c r="Y114" s="371"/>
      <c r="Z114" s="369"/>
      <c r="AA114" s="370"/>
      <c r="AB114" s="371"/>
      <c r="AC114" s="238"/>
    </row>
    <row r="115" spans="1:29" ht="5.25" customHeight="1">
      <c r="A115" s="397"/>
      <c r="B115" s="523">
        <v>38808</v>
      </c>
      <c r="C115" s="200">
        <v>38810</v>
      </c>
      <c r="D115" s="344"/>
      <c r="E115" s="284"/>
      <c r="F115" s="243"/>
      <c r="G115" s="285"/>
      <c r="H115" s="345"/>
      <c r="I115" s="243"/>
      <c r="J115" s="285"/>
      <c r="K115" s="246"/>
      <c r="L115" s="246"/>
      <c r="M115" s="207"/>
      <c r="N115" s="222"/>
      <c r="O115" s="207"/>
      <c r="P115" s="208"/>
      <c r="Q115" s="233"/>
      <c r="R115" s="233"/>
      <c r="S115" s="233"/>
      <c r="T115" s="346"/>
      <c r="U115" s="246"/>
      <c r="V115" s="246"/>
      <c r="W115" s="366"/>
      <c r="X115" s="367"/>
      <c r="Y115" s="368"/>
      <c r="Z115" s="366"/>
      <c r="AA115" s="367"/>
      <c r="AB115" s="368"/>
      <c r="AC115" s="238"/>
    </row>
    <row r="116" spans="1:29" ht="5.25" customHeight="1">
      <c r="A116" s="397"/>
      <c r="B116" s="522"/>
      <c r="C116" s="184">
        <v>38817</v>
      </c>
      <c r="D116" s="339"/>
      <c r="E116" s="282"/>
      <c r="F116" s="242"/>
      <c r="G116" s="283"/>
      <c r="H116" s="347"/>
      <c r="I116" s="242"/>
      <c r="J116" s="283"/>
      <c r="K116" s="241"/>
      <c r="L116" s="241"/>
      <c r="M116" s="185"/>
      <c r="N116" s="223"/>
      <c r="O116" s="185"/>
      <c r="P116" s="210"/>
      <c r="Q116" s="241"/>
      <c r="R116" s="241"/>
      <c r="S116" s="241"/>
      <c r="T116" s="292"/>
      <c r="U116" s="241"/>
      <c r="V116" s="241"/>
      <c r="W116" s="369"/>
      <c r="X116" s="370"/>
      <c r="Y116" s="371"/>
      <c r="Z116" s="369"/>
      <c r="AA116" s="370"/>
      <c r="AB116" s="371"/>
      <c r="AC116" s="238"/>
    </row>
    <row r="117" spans="1:29" ht="5.25" customHeight="1">
      <c r="A117" s="397"/>
      <c r="B117" s="522"/>
      <c r="C117" s="184">
        <v>38824</v>
      </c>
      <c r="D117" s="339"/>
      <c r="E117" s="282"/>
      <c r="F117" s="242"/>
      <c r="G117" s="283"/>
      <c r="H117" s="347"/>
      <c r="I117" s="242"/>
      <c r="J117" s="283"/>
      <c r="K117" s="241"/>
      <c r="L117" s="241"/>
      <c r="M117" s="185"/>
      <c r="N117" s="223"/>
      <c r="O117" s="185"/>
      <c r="P117" s="210"/>
      <c r="Q117" s="241"/>
      <c r="R117" s="241"/>
      <c r="S117" s="241"/>
      <c r="T117" s="292"/>
      <c r="U117" s="241"/>
      <c r="V117" s="241"/>
      <c r="W117" s="369"/>
      <c r="X117" s="370"/>
      <c r="Y117" s="371"/>
      <c r="Z117" s="369"/>
      <c r="AA117" s="370"/>
      <c r="AB117" s="371"/>
      <c r="AC117" s="238"/>
    </row>
    <row r="118" spans="1:29" ht="5.25" customHeight="1">
      <c r="A118" s="397"/>
      <c r="B118" s="524"/>
      <c r="C118" s="211">
        <v>38831</v>
      </c>
      <c r="D118" s="340"/>
      <c r="E118" s="287"/>
      <c r="F118" s="247"/>
      <c r="G118" s="288"/>
      <c r="H118" s="348"/>
      <c r="I118" s="247"/>
      <c r="J118" s="288"/>
      <c r="K118" s="250"/>
      <c r="L118" s="250"/>
      <c r="M118" s="218"/>
      <c r="N118" s="237"/>
      <c r="O118" s="218"/>
      <c r="P118" s="219"/>
      <c r="Q118" s="250"/>
      <c r="R118" s="250"/>
      <c r="S118" s="250"/>
      <c r="T118" s="349"/>
      <c r="U118" s="250"/>
      <c r="V118" s="250"/>
      <c r="W118" s="372"/>
      <c r="X118" s="373"/>
      <c r="Y118" s="374"/>
      <c r="Z118" s="372"/>
      <c r="AA118" s="373"/>
      <c r="AB118" s="374"/>
      <c r="AC118" s="238"/>
    </row>
    <row r="119" spans="1:28" ht="5.25" customHeight="1">
      <c r="A119" s="397"/>
      <c r="B119" s="522">
        <v>38838</v>
      </c>
      <c r="C119" s="184">
        <v>38838</v>
      </c>
      <c r="D119" s="339"/>
      <c r="E119" s="282"/>
      <c r="F119" s="242"/>
      <c r="G119" s="283"/>
      <c r="H119" s="347"/>
      <c r="I119" s="242"/>
      <c r="J119" s="283"/>
      <c r="K119" s="241"/>
      <c r="L119" s="241"/>
      <c r="M119" s="185"/>
      <c r="N119" s="223"/>
      <c r="O119" s="185"/>
      <c r="P119" s="210"/>
      <c r="Q119" s="241"/>
      <c r="R119" s="241"/>
      <c r="S119" s="241"/>
      <c r="T119" s="292"/>
      <c r="U119" s="241"/>
      <c r="V119" s="241"/>
      <c r="W119" s="369"/>
      <c r="X119" s="370"/>
      <c r="Y119" s="371"/>
      <c r="Z119" s="369"/>
      <c r="AA119" s="370"/>
      <c r="AB119" s="371"/>
    </row>
    <row r="120" spans="1:28" ht="5.25" customHeight="1">
      <c r="A120" s="397"/>
      <c r="B120" s="522"/>
      <c r="C120" s="184">
        <v>38845</v>
      </c>
      <c r="D120" s="339"/>
      <c r="E120" s="282"/>
      <c r="F120" s="242"/>
      <c r="G120" s="283"/>
      <c r="H120" s="347"/>
      <c r="I120" s="242"/>
      <c r="J120" s="283"/>
      <c r="K120" s="241"/>
      <c r="L120" s="241"/>
      <c r="M120" s="185"/>
      <c r="N120" s="223"/>
      <c r="O120" s="185"/>
      <c r="P120" s="210"/>
      <c r="Q120" s="241"/>
      <c r="R120" s="241"/>
      <c r="S120" s="241"/>
      <c r="T120" s="292"/>
      <c r="U120" s="241"/>
      <c r="V120" s="241"/>
      <c r="W120" s="369"/>
      <c r="X120" s="370"/>
      <c r="Y120" s="371"/>
      <c r="Z120" s="223"/>
      <c r="AA120" s="185"/>
      <c r="AB120" s="210"/>
    </row>
    <row r="121" spans="1:28" ht="5.25" customHeight="1">
      <c r="A121" s="397"/>
      <c r="B121" s="522"/>
      <c r="C121" s="184">
        <v>38852</v>
      </c>
      <c r="D121" s="339"/>
      <c r="E121" s="282"/>
      <c r="F121" s="242"/>
      <c r="G121" s="283"/>
      <c r="H121" s="347"/>
      <c r="I121" s="242"/>
      <c r="J121" s="283"/>
      <c r="K121" s="241"/>
      <c r="L121" s="241"/>
      <c r="M121" s="185"/>
      <c r="N121" s="223"/>
      <c r="O121" s="185"/>
      <c r="P121" s="293"/>
      <c r="Q121" s="241"/>
      <c r="R121" s="241"/>
      <c r="S121" s="241"/>
      <c r="T121" s="292"/>
      <c r="U121" s="241"/>
      <c r="V121" s="241"/>
      <c r="W121" s="369"/>
      <c r="X121" s="370"/>
      <c r="Y121" s="371"/>
      <c r="Z121" s="223"/>
      <c r="AA121" s="185"/>
      <c r="AB121" s="210"/>
    </row>
    <row r="122" spans="1:28" ht="5.25" customHeight="1">
      <c r="A122" s="397"/>
      <c r="B122" s="522"/>
      <c r="C122" s="184">
        <v>38859</v>
      </c>
      <c r="D122" s="339"/>
      <c r="E122" s="282"/>
      <c r="F122" s="242"/>
      <c r="G122" s="283"/>
      <c r="H122" s="347"/>
      <c r="I122" s="242"/>
      <c r="J122" s="283"/>
      <c r="K122" s="241"/>
      <c r="L122" s="241"/>
      <c r="M122" s="185"/>
      <c r="N122" s="223"/>
      <c r="O122" s="185"/>
      <c r="P122" s="293"/>
      <c r="Q122" s="241"/>
      <c r="R122" s="241"/>
      <c r="S122" s="241"/>
      <c r="T122" s="292"/>
      <c r="U122" s="241"/>
      <c r="V122" s="241"/>
      <c r="W122" s="369"/>
      <c r="X122" s="370"/>
      <c r="Y122" s="371"/>
      <c r="Z122" s="223"/>
      <c r="AA122" s="185"/>
      <c r="AB122" s="210"/>
    </row>
    <row r="123" spans="1:28" ht="5.25" customHeight="1">
      <c r="A123" s="397"/>
      <c r="B123" s="522"/>
      <c r="C123" s="184">
        <v>38866</v>
      </c>
      <c r="D123" s="339"/>
      <c r="E123" s="282"/>
      <c r="F123" s="242"/>
      <c r="G123" s="283"/>
      <c r="H123" s="347"/>
      <c r="I123" s="242"/>
      <c r="J123" s="283"/>
      <c r="K123" s="241"/>
      <c r="L123" s="241"/>
      <c r="M123" s="241"/>
      <c r="N123" s="315"/>
      <c r="O123" s="241"/>
      <c r="P123" s="293"/>
      <c r="Q123" s="338"/>
      <c r="R123" s="241"/>
      <c r="S123" s="241"/>
      <c r="T123" s="292"/>
      <c r="U123" s="241"/>
      <c r="V123" s="241"/>
      <c r="W123" s="315"/>
      <c r="X123" s="241"/>
      <c r="Y123" s="293"/>
      <c r="Z123" s="223"/>
      <c r="AA123" s="185"/>
      <c r="AB123" s="210"/>
    </row>
    <row r="124" spans="1:28" ht="5.25" customHeight="1">
      <c r="A124" s="397"/>
      <c r="B124" s="523">
        <v>38869</v>
      </c>
      <c r="C124" s="200">
        <v>38873</v>
      </c>
      <c r="D124" s="344"/>
      <c r="E124" s="284"/>
      <c r="F124" s="243"/>
      <c r="G124" s="285"/>
      <c r="H124" s="345"/>
      <c r="I124" s="243"/>
      <c r="J124" s="285"/>
      <c r="K124" s="246"/>
      <c r="L124" s="246"/>
      <c r="M124" s="246"/>
      <c r="N124" s="350"/>
      <c r="O124" s="246"/>
      <c r="P124" s="351"/>
      <c r="Q124" s="352"/>
      <c r="R124" s="246"/>
      <c r="S124" s="246"/>
      <c r="T124" s="346"/>
      <c r="U124" s="246"/>
      <c r="V124" s="246"/>
      <c r="W124" s="350"/>
      <c r="X124" s="246"/>
      <c r="Y124" s="351"/>
      <c r="Z124" s="222"/>
      <c r="AA124" s="207"/>
      <c r="AB124" s="208"/>
    </row>
    <row r="125" spans="1:28" ht="5.25" customHeight="1">
      <c r="A125" s="397"/>
      <c r="B125" s="522"/>
      <c r="C125" s="184">
        <v>38880</v>
      </c>
      <c r="D125" s="339"/>
      <c r="E125" s="282"/>
      <c r="F125" s="242"/>
      <c r="G125" s="283"/>
      <c r="H125" s="347"/>
      <c r="I125" s="242"/>
      <c r="J125" s="283"/>
      <c r="K125" s="241"/>
      <c r="L125" s="241"/>
      <c r="M125" s="241"/>
      <c r="N125" s="315"/>
      <c r="O125" s="241"/>
      <c r="P125" s="293"/>
      <c r="Q125" s="338"/>
      <c r="R125" s="241"/>
      <c r="S125" s="241"/>
      <c r="T125" s="292"/>
      <c r="U125" s="241"/>
      <c r="V125" s="241"/>
      <c r="W125" s="315"/>
      <c r="X125" s="241"/>
      <c r="Y125" s="293"/>
      <c r="Z125" s="223"/>
      <c r="AA125" s="185"/>
      <c r="AB125" s="210"/>
    </row>
    <row r="126" spans="1:28" ht="5.25" customHeight="1">
      <c r="A126" s="397"/>
      <c r="B126" s="522"/>
      <c r="C126" s="184">
        <v>38887</v>
      </c>
      <c r="D126" s="339"/>
      <c r="E126" s="282"/>
      <c r="F126" s="242"/>
      <c r="G126" s="283"/>
      <c r="H126" s="347"/>
      <c r="I126" s="242"/>
      <c r="J126" s="283"/>
      <c r="K126" s="241"/>
      <c r="L126" s="241"/>
      <c r="M126" s="241"/>
      <c r="N126" s="315"/>
      <c r="O126" s="241"/>
      <c r="P126" s="293"/>
      <c r="Q126" s="338"/>
      <c r="R126" s="241"/>
      <c r="S126" s="241"/>
      <c r="T126" s="292"/>
      <c r="U126" s="241"/>
      <c r="V126" s="241"/>
      <c r="W126" s="315"/>
      <c r="X126" s="241"/>
      <c r="Y126" s="210"/>
      <c r="Z126" s="223"/>
      <c r="AA126" s="185"/>
      <c r="AB126" s="210"/>
    </row>
    <row r="127" spans="1:28" ht="5.25" customHeight="1">
      <c r="A127" s="397"/>
      <c r="B127" s="524"/>
      <c r="C127" s="211">
        <v>38894</v>
      </c>
      <c r="D127" s="340"/>
      <c r="E127" s="287"/>
      <c r="F127" s="247"/>
      <c r="G127" s="288"/>
      <c r="H127" s="348"/>
      <c r="I127" s="247"/>
      <c r="J127" s="288"/>
      <c r="K127" s="250"/>
      <c r="L127" s="250"/>
      <c r="M127" s="250"/>
      <c r="N127" s="341"/>
      <c r="O127" s="250"/>
      <c r="P127" s="342"/>
      <c r="Q127" s="343"/>
      <c r="R127" s="250"/>
      <c r="S127" s="250"/>
      <c r="T127" s="349"/>
      <c r="U127" s="250"/>
      <c r="V127" s="250"/>
      <c r="W127" s="341"/>
      <c r="X127" s="250"/>
      <c r="Y127" s="219"/>
      <c r="Z127" s="237"/>
      <c r="AA127" s="218"/>
      <c r="AB127" s="219"/>
    </row>
    <row r="128" spans="1:28" ht="5.25" customHeight="1">
      <c r="A128" s="397"/>
      <c r="B128" s="522">
        <v>38899</v>
      </c>
      <c r="C128" s="184">
        <v>38901</v>
      </c>
      <c r="D128" s="339"/>
      <c r="E128" s="282"/>
      <c r="F128" s="242"/>
      <c r="G128" s="283"/>
      <c r="H128" s="347"/>
      <c r="I128" s="242"/>
      <c r="J128" s="283"/>
      <c r="K128" s="241"/>
      <c r="L128" s="241"/>
      <c r="M128" s="241"/>
      <c r="N128" s="315"/>
      <c r="O128" s="241"/>
      <c r="P128" s="293"/>
      <c r="Q128" s="338"/>
      <c r="R128" s="241"/>
      <c r="S128" s="241"/>
      <c r="T128" s="292"/>
      <c r="U128" s="241"/>
      <c r="V128" s="241"/>
      <c r="W128" s="315"/>
      <c r="X128" s="241"/>
      <c r="Y128" s="210"/>
      <c r="Z128" s="223"/>
      <c r="AA128" s="185"/>
      <c r="AB128" s="210"/>
    </row>
    <row r="129" spans="1:28" ht="5.25" customHeight="1">
      <c r="A129" s="397"/>
      <c r="B129" s="522"/>
      <c r="C129" s="184">
        <v>38908</v>
      </c>
      <c r="D129" s="339"/>
      <c r="E129" s="282"/>
      <c r="F129" s="242"/>
      <c r="G129" s="283"/>
      <c r="H129" s="347"/>
      <c r="I129" s="242"/>
      <c r="J129" s="283"/>
      <c r="K129" s="241"/>
      <c r="L129" s="241"/>
      <c r="M129" s="241"/>
      <c r="N129" s="315"/>
      <c r="O129" s="241"/>
      <c r="P129" s="293"/>
      <c r="Q129" s="338"/>
      <c r="R129" s="241"/>
      <c r="S129" s="241"/>
      <c r="T129" s="292"/>
      <c r="U129" s="241"/>
      <c r="V129" s="241"/>
      <c r="W129" s="315"/>
      <c r="X129" s="241"/>
      <c r="Y129" s="210"/>
      <c r="Z129" s="223"/>
      <c r="AA129" s="185"/>
      <c r="AB129" s="210"/>
    </row>
    <row r="130" spans="1:28" ht="5.25" customHeight="1">
      <c r="A130" s="397"/>
      <c r="B130" s="522"/>
      <c r="C130" s="184">
        <v>38915</v>
      </c>
      <c r="D130" s="339"/>
      <c r="E130" s="282"/>
      <c r="F130" s="242"/>
      <c r="G130" s="283"/>
      <c r="H130" s="347"/>
      <c r="I130" s="242"/>
      <c r="J130" s="283"/>
      <c r="K130" s="241"/>
      <c r="L130" s="241"/>
      <c r="M130" s="241"/>
      <c r="N130" s="315"/>
      <c r="O130" s="241"/>
      <c r="P130" s="293"/>
      <c r="Q130" s="347"/>
      <c r="R130" s="242"/>
      <c r="S130" s="242"/>
      <c r="T130" s="292"/>
      <c r="U130" s="241"/>
      <c r="V130" s="241"/>
      <c r="W130" s="315"/>
      <c r="X130" s="241"/>
      <c r="Y130" s="210"/>
      <c r="Z130" s="223"/>
      <c r="AA130" s="185"/>
      <c r="AB130" s="210"/>
    </row>
    <row r="131" spans="1:28" ht="5.25" customHeight="1">
      <c r="A131" s="397"/>
      <c r="B131" s="522"/>
      <c r="C131" s="184">
        <v>38922</v>
      </c>
      <c r="D131" s="339"/>
      <c r="E131" s="310"/>
      <c r="F131" s="306"/>
      <c r="G131" s="311"/>
      <c r="H131" s="347"/>
      <c r="I131" s="242"/>
      <c r="J131" s="283"/>
      <c r="K131" s="241"/>
      <c r="L131" s="241"/>
      <c r="M131" s="241"/>
      <c r="N131" s="315"/>
      <c r="O131" s="241"/>
      <c r="P131" s="293"/>
      <c r="Q131" s="347"/>
      <c r="R131" s="242"/>
      <c r="S131" s="242"/>
      <c r="T131" s="292"/>
      <c r="U131" s="241"/>
      <c r="V131" s="241"/>
      <c r="W131" s="315"/>
      <c r="X131" s="241"/>
      <c r="Y131" s="210"/>
      <c r="Z131" s="223"/>
      <c r="AA131" s="185"/>
      <c r="AB131" s="210"/>
    </row>
    <row r="132" spans="1:28" ht="5.25" customHeight="1">
      <c r="A132" s="397"/>
      <c r="B132" s="522"/>
      <c r="C132" s="184">
        <v>38929</v>
      </c>
      <c r="D132" s="339"/>
      <c r="E132" s="310"/>
      <c r="F132" s="306"/>
      <c r="G132" s="311"/>
      <c r="H132" s="347"/>
      <c r="I132" s="242"/>
      <c r="J132" s="283"/>
      <c r="K132" s="241"/>
      <c r="L132" s="241"/>
      <c r="M132" s="241"/>
      <c r="N132" s="315"/>
      <c r="O132" s="241"/>
      <c r="P132" s="293"/>
      <c r="Q132" s="347"/>
      <c r="R132" s="242"/>
      <c r="S132" s="242"/>
      <c r="T132" s="292"/>
      <c r="U132" s="241"/>
      <c r="V132" s="241"/>
      <c r="W132" s="315"/>
      <c r="X132" s="241"/>
      <c r="Y132" s="210"/>
      <c r="Z132" s="223"/>
      <c r="AA132" s="185"/>
      <c r="AB132" s="210"/>
    </row>
    <row r="133" spans="1:28" ht="5.25" customHeight="1">
      <c r="A133" s="397"/>
      <c r="B133" s="523">
        <v>38930</v>
      </c>
      <c r="C133" s="200">
        <v>38936</v>
      </c>
      <c r="D133" s="344"/>
      <c r="E133" s="366"/>
      <c r="F133" s="367"/>
      <c r="G133" s="368"/>
      <c r="H133" s="345"/>
      <c r="I133" s="243"/>
      <c r="J133" s="285"/>
      <c r="K133" s="246"/>
      <c r="L133" s="246"/>
      <c r="M133" s="246"/>
      <c r="N133" s="350"/>
      <c r="O133" s="246"/>
      <c r="P133" s="351"/>
      <c r="Q133" s="345"/>
      <c r="R133" s="243"/>
      <c r="S133" s="243"/>
      <c r="T133" s="346"/>
      <c r="U133" s="246"/>
      <c r="V133" s="246"/>
      <c r="W133" s="350"/>
      <c r="X133" s="246"/>
      <c r="Y133" s="208"/>
      <c r="Z133" s="222"/>
      <c r="AA133" s="207"/>
      <c r="AB133" s="208"/>
    </row>
    <row r="134" spans="1:28" ht="5.25" customHeight="1">
      <c r="A134" s="397"/>
      <c r="B134" s="522"/>
      <c r="C134" s="184">
        <v>38943</v>
      </c>
      <c r="D134" s="339"/>
      <c r="E134" s="369"/>
      <c r="F134" s="370"/>
      <c r="G134" s="371"/>
      <c r="H134" s="347"/>
      <c r="I134" s="242"/>
      <c r="J134" s="283"/>
      <c r="K134" s="241"/>
      <c r="L134" s="241"/>
      <c r="M134" s="241"/>
      <c r="N134" s="315"/>
      <c r="O134" s="241"/>
      <c r="P134" s="293"/>
      <c r="Q134" s="347"/>
      <c r="R134" s="242"/>
      <c r="S134" s="242"/>
      <c r="T134" s="292"/>
      <c r="U134" s="241"/>
      <c r="V134" s="241"/>
      <c r="W134" s="315"/>
      <c r="X134" s="241"/>
      <c r="Y134" s="210"/>
      <c r="Z134" s="223"/>
      <c r="AA134" s="185"/>
      <c r="AB134" s="210"/>
    </row>
    <row r="135" spans="1:28" ht="5.25" customHeight="1">
      <c r="A135" s="397"/>
      <c r="B135" s="522"/>
      <c r="C135" s="184">
        <v>38950</v>
      </c>
      <c r="D135" s="339"/>
      <c r="E135" s="369"/>
      <c r="F135" s="370"/>
      <c r="G135" s="371"/>
      <c r="H135" s="353"/>
      <c r="I135" s="306"/>
      <c r="J135" s="311"/>
      <c r="K135" s="241"/>
      <c r="L135" s="241"/>
      <c r="M135" s="241"/>
      <c r="N135" s="315"/>
      <c r="O135" s="241"/>
      <c r="P135" s="293"/>
      <c r="Q135" s="347"/>
      <c r="R135" s="242"/>
      <c r="S135" s="242"/>
      <c r="T135" s="292"/>
      <c r="U135" s="241"/>
      <c r="V135" s="241"/>
      <c r="W135" s="315"/>
      <c r="X135" s="241"/>
      <c r="Y135" s="210"/>
      <c r="Z135" s="223"/>
      <c r="AA135" s="185"/>
      <c r="AB135" s="210"/>
    </row>
    <row r="136" spans="1:28" ht="5.25" customHeight="1">
      <c r="A136" s="397"/>
      <c r="B136" s="524"/>
      <c r="C136" s="211">
        <v>38957</v>
      </c>
      <c r="D136" s="340"/>
      <c r="E136" s="372"/>
      <c r="F136" s="373"/>
      <c r="G136" s="374"/>
      <c r="H136" s="354"/>
      <c r="I136" s="302"/>
      <c r="J136" s="355"/>
      <c r="K136" s="250"/>
      <c r="L136" s="250"/>
      <c r="M136" s="250"/>
      <c r="N136" s="341"/>
      <c r="O136" s="250"/>
      <c r="P136" s="342"/>
      <c r="Q136" s="348"/>
      <c r="R136" s="247"/>
      <c r="S136" s="247"/>
      <c r="T136" s="349"/>
      <c r="U136" s="250"/>
      <c r="V136" s="250"/>
      <c r="W136" s="341"/>
      <c r="X136" s="250"/>
      <c r="Y136" s="219"/>
      <c r="Z136" s="237"/>
      <c r="AA136" s="218"/>
      <c r="AB136" s="219"/>
    </row>
    <row r="137" spans="1:28" ht="5.25" customHeight="1">
      <c r="A137" s="397"/>
      <c r="B137" s="522">
        <v>38961</v>
      </c>
      <c r="C137" s="184">
        <v>38964</v>
      </c>
      <c r="D137" s="339"/>
      <c r="E137" s="369"/>
      <c r="F137" s="370"/>
      <c r="G137" s="371"/>
      <c r="H137" s="375"/>
      <c r="I137" s="370"/>
      <c r="J137" s="371"/>
      <c r="K137" s="241"/>
      <c r="L137" s="241"/>
      <c r="M137" s="241"/>
      <c r="N137" s="315"/>
      <c r="O137" s="241"/>
      <c r="P137" s="293"/>
      <c r="Q137" s="347"/>
      <c r="R137" s="242"/>
      <c r="S137" s="242"/>
      <c r="T137" s="292"/>
      <c r="U137" s="241"/>
      <c r="V137" s="241"/>
      <c r="W137" s="315"/>
      <c r="X137" s="241"/>
      <c r="Y137" s="210"/>
      <c r="Z137" s="223"/>
      <c r="AA137" s="185"/>
      <c r="AB137" s="210"/>
    </row>
    <row r="138" spans="1:28" ht="5.25" customHeight="1">
      <c r="A138" s="397"/>
      <c r="B138" s="522"/>
      <c r="C138" s="184">
        <v>38971</v>
      </c>
      <c r="D138" s="339"/>
      <c r="E138" s="369"/>
      <c r="F138" s="370"/>
      <c r="G138" s="371"/>
      <c r="H138" s="375"/>
      <c r="I138" s="370"/>
      <c r="J138" s="371"/>
      <c r="K138" s="241"/>
      <c r="L138" s="241"/>
      <c r="M138" s="241"/>
      <c r="N138" s="315"/>
      <c r="O138" s="241"/>
      <c r="P138" s="293"/>
      <c r="Q138" s="347"/>
      <c r="R138" s="242"/>
      <c r="S138" s="242"/>
      <c r="T138" s="292"/>
      <c r="U138" s="241"/>
      <c r="V138" s="241"/>
      <c r="W138" s="315"/>
      <c r="X138" s="241"/>
      <c r="Y138" s="210"/>
      <c r="Z138" s="223"/>
      <c r="AA138" s="185"/>
      <c r="AB138" s="210"/>
    </row>
    <row r="139" spans="1:28" ht="5.25" customHeight="1">
      <c r="A139" s="397"/>
      <c r="B139" s="522"/>
      <c r="C139" s="184">
        <v>38978</v>
      </c>
      <c r="D139" s="339"/>
      <c r="E139" s="369"/>
      <c r="F139" s="370"/>
      <c r="G139" s="371"/>
      <c r="H139" s="375"/>
      <c r="I139" s="370"/>
      <c r="J139" s="371"/>
      <c r="K139" s="241"/>
      <c r="L139" s="241"/>
      <c r="M139" s="241"/>
      <c r="N139" s="315"/>
      <c r="O139" s="241"/>
      <c r="P139" s="293"/>
      <c r="Q139" s="347"/>
      <c r="R139" s="242"/>
      <c r="S139" s="242"/>
      <c r="T139" s="292"/>
      <c r="U139" s="241"/>
      <c r="V139" s="293"/>
      <c r="W139" s="241"/>
      <c r="X139" s="241"/>
      <c r="Y139" s="185"/>
      <c r="Z139" s="223"/>
      <c r="AA139" s="185"/>
      <c r="AB139" s="210"/>
    </row>
    <row r="140" spans="1:28" ht="5.25" customHeight="1">
      <c r="A140" s="397"/>
      <c r="B140" s="522"/>
      <c r="C140" s="184">
        <v>38985</v>
      </c>
      <c r="D140" s="339"/>
      <c r="E140" s="369"/>
      <c r="F140" s="370"/>
      <c r="G140" s="371"/>
      <c r="H140" s="375"/>
      <c r="I140" s="370"/>
      <c r="J140" s="371"/>
      <c r="K140" s="241"/>
      <c r="L140" s="241"/>
      <c r="M140" s="241"/>
      <c r="N140" s="315"/>
      <c r="O140" s="241"/>
      <c r="P140" s="293"/>
      <c r="Q140" s="347"/>
      <c r="R140" s="242"/>
      <c r="S140" s="242"/>
      <c r="T140" s="292"/>
      <c r="U140" s="241"/>
      <c r="V140" s="293"/>
      <c r="W140" s="241"/>
      <c r="X140" s="241"/>
      <c r="Y140" s="185"/>
      <c r="Z140" s="223"/>
      <c r="AA140" s="185"/>
      <c r="AB140" s="210"/>
    </row>
    <row r="141" spans="1:28" ht="5.25" customHeight="1">
      <c r="A141" s="397"/>
      <c r="B141" s="523">
        <v>38991</v>
      </c>
      <c r="C141" s="200">
        <v>38992</v>
      </c>
      <c r="D141" s="344"/>
      <c r="E141" s="366"/>
      <c r="F141" s="367"/>
      <c r="G141" s="368"/>
      <c r="H141" s="376"/>
      <c r="I141" s="367"/>
      <c r="J141" s="368"/>
      <c r="K141" s="246"/>
      <c r="L141" s="246"/>
      <c r="M141" s="246"/>
      <c r="N141" s="350"/>
      <c r="O141" s="246"/>
      <c r="P141" s="351"/>
      <c r="Q141" s="345"/>
      <c r="R141" s="243"/>
      <c r="S141" s="243"/>
      <c r="T141" s="319"/>
      <c r="U141" s="243"/>
      <c r="V141" s="285"/>
      <c r="W141" s="246"/>
      <c r="X141" s="246"/>
      <c r="Y141" s="207"/>
      <c r="Z141" s="222"/>
      <c r="AA141" s="207"/>
      <c r="AB141" s="208"/>
    </row>
    <row r="142" spans="1:28" ht="5.25" customHeight="1">
      <c r="A142" s="397"/>
      <c r="B142" s="522"/>
      <c r="C142" s="184">
        <v>38999</v>
      </c>
      <c r="D142" s="339"/>
      <c r="E142" s="369"/>
      <c r="F142" s="370"/>
      <c r="G142" s="371"/>
      <c r="H142" s="375"/>
      <c r="I142" s="370"/>
      <c r="J142" s="371"/>
      <c r="K142" s="241"/>
      <c r="L142" s="241"/>
      <c r="M142" s="241"/>
      <c r="N142" s="315"/>
      <c r="O142" s="241"/>
      <c r="P142" s="293"/>
      <c r="Q142" s="347"/>
      <c r="R142" s="242"/>
      <c r="S142" s="242"/>
      <c r="T142" s="316"/>
      <c r="U142" s="242"/>
      <c r="V142" s="283"/>
      <c r="W142" s="241"/>
      <c r="X142" s="241"/>
      <c r="Y142" s="185"/>
      <c r="Z142" s="223"/>
      <c r="AA142" s="185"/>
      <c r="AB142" s="210"/>
    </row>
    <row r="143" spans="1:28" ht="5.25" customHeight="1">
      <c r="A143" s="397"/>
      <c r="B143" s="522"/>
      <c r="C143" s="184">
        <v>39006</v>
      </c>
      <c r="D143" s="339"/>
      <c r="E143" s="315"/>
      <c r="F143" s="241"/>
      <c r="G143" s="293"/>
      <c r="H143" s="375"/>
      <c r="I143" s="370"/>
      <c r="J143" s="371"/>
      <c r="K143" s="241"/>
      <c r="L143" s="241"/>
      <c r="M143" s="241"/>
      <c r="N143" s="315"/>
      <c r="O143" s="241"/>
      <c r="P143" s="293"/>
      <c r="Q143" s="347"/>
      <c r="R143" s="242"/>
      <c r="S143" s="242"/>
      <c r="T143" s="382"/>
      <c r="U143" s="370"/>
      <c r="V143" s="371"/>
      <c r="W143" s="241"/>
      <c r="X143" s="241"/>
      <c r="Y143" s="185"/>
      <c r="Z143" s="223"/>
      <c r="AA143" s="185"/>
      <c r="AB143" s="210"/>
    </row>
    <row r="144" spans="1:28" ht="5.25" customHeight="1">
      <c r="A144" s="397"/>
      <c r="B144" s="522"/>
      <c r="C144" s="184">
        <v>39013</v>
      </c>
      <c r="D144" s="339"/>
      <c r="E144" s="315"/>
      <c r="F144" s="241"/>
      <c r="G144" s="293"/>
      <c r="H144" s="375"/>
      <c r="I144" s="370"/>
      <c r="J144" s="371"/>
      <c r="K144" s="241"/>
      <c r="L144" s="241"/>
      <c r="M144" s="241"/>
      <c r="N144" s="315"/>
      <c r="O144" s="241"/>
      <c r="P144" s="293"/>
      <c r="Q144" s="347"/>
      <c r="R144" s="242"/>
      <c r="S144" s="242"/>
      <c r="T144" s="382"/>
      <c r="U144" s="370"/>
      <c r="V144" s="371"/>
      <c r="W144" s="241"/>
      <c r="X144" s="241"/>
      <c r="Y144" s="185"/>
      <c r="Z144" s="223"/>
      <c r="AA144" s="185"/>
      <c r="AB144" s="210"/>
    </row>
    <row r="145" spans="1:28" ht="5.25" customHeight="1">
      <c r="A145" s="397"/>
      <c r="B145" s="524"/>
      <c r="C145" s="211">
        <v>39020</v>
      </c>
      <c r="D145" s="340"/>
      <c r="E145" s="341"/>
      <c r="F145" s="250"/>
      <c r="G145" s="342"/>
      <c r="H145" s="377"/>
      <c r="I145" s="373"/>
      <c r="J145" s="374"/>
      <c r="K145" s="250"/>
      <c r="L145" s="250"/>
      <c r="M145" s="250"/>
      <c r="N145" s="341"/>
      <c r="O145" s="250"/>
      <c r="P145" s="342"/>
      <c r="Q145" s="348"/>
      <c r="R145" s="247"/>
      <c r="S145" s="247"/>
      <c r="T145" s="383"/>
      <c r="U145" s="373"/>
      <c r="V145" s="374"/>
      <c r="W145" s="250"/>
      <c r="X145" s="250"/>
      <c r="Y145" s="218"/>
      <c r="Z145" s="237"/>
      <c r="AA145" s="218"/>
      <c r="AB145" s="219"/>
    </row>
    <row r="146" spans="1:28" ht="5.25" customHeight="1">
      <c r="A146" s="397"/>
      <c r="B146" s="523">
        <v>39022</v>
      </c>
      <c r="C146" s="200">
        <v>39027</v>
      </c>
      <c r="D146" s="200"/>
      <c r="E146" s="350"/>
      <c r="F146" s="246"/>
      <c r="G146" s="351"/>
      <c r="H146" s="376"/>
      <c r="I146" s="367"/>
      <c r="J146" s="368"/>
      <c r="K146" s="246"/>
      <c r="L146" s="246"/>
      <c r="M146" s="246"/>
      <c r="N146" s="350"/>
      <c r="O146" s="246"/>
      <c r="P146" s="351"/>
      <c r="Q146" s="345"/>
      <c r="R146" s="243"/>
      <c r="S146" s="243"/>
      <c r="T146" s="384"/>
      <c r="U146" s="367"/>
      <c r="V146" s="368"/>
      <c r="W146" s="246"/>
      <c r="X146" s="246"/>
      <c r="Y146" s="207"/>
      <c r="Z146" s="222"/>
      <c r="AA146" s="207"/>
      <c r="AB146" s="208"/>
    </row>
    <row r="147" spans="1:28" ht="5.25" customHeight="1">
      <c r="A147" s="397"/>
      <c r="B147" s="522"/>
      <c r="C147" s="184">
        <v>39034</v>
      </c>
      <c r="D147" s="184"/>
      <c r="E147" s="315"/>
      <c r="F147" s="241"/>
      <c r="G147" s="293"/>
      <c r="H147" s="338"/>
      <c r="I147" s="241"/>
      <c r="J147" s="293"/>
      <c r="K147" s="241"/>
      <c r="L147" s="241"/>
      <c r="M147" s="241"/>
      <c r="N147" s="315"/>
      <c r="O147" s="241"/>
      <c r="P147" s="293"/>
      <c r="Q147" s="347"/>
      <c r="R147" s="242"/>
      <c r="S147" s="242"/>
      <c r="T147" s="382"/>
      <c r="U147" s="370"/>
      <c r="V147" s="371"/>
      <c r="W147" s="241"/>
      <c r="X147" s="241"/>
      <c r="Y147" s="185"/>
      <c r="Z147" s="223"/>
      <c r="AA147" s="185"/>
      <c r="AB147" s="210"/>
    </row>
    <row r="148" spans="1:28" ht="5.25" customHeight="1">
      <c r="A148" s="397"/>
      <c r="B148" s="522"/>
      <c r="C148" s="184">
        <v>39041</v>
      </c>
      <c r="D148" s="184"/>
      <c r="E148" s="315"/>
      <c r="F148" s="241"/>
      <c r="G148" s="293"/>
      <c r="H148" s="338"/>
      <c r="I148" s="241"/>
      <c r="J148" s="293"/>
      <c r="K148" s="241"/>
      <c r="L148" s="241"/>
      <c r="M148" s="241"/>
      <c r="N148" s="315"/>
      <c r="O148" s="241"/>
      <c r="P148" s="293"/>
      <c r="Q148" s="347"/>
      <c r="R148" s="242"/>
      <c r="S148" s="242"/>
      <c r="T148" s="382"/>
      <c r="U148" s="370"/>
      <c r="V148" s="371"/>
      <c r="W148" s="241"/>
      <c r="X148" s="241"/>
      <c r="Y148" s="185"/>
      <c r="Z148" s="223"/>
      <c r="AA148" s="185"/>
      <c r="AB148" s="210"/>
    </row>
    <row r="149" spans="1:28" ht="5.25" customHeight="1">
      <c r="A149" s="397"/>
      <c r="B149" s="524"/>
      <c r="C149" s="211">
        <v>39048</v>
      </c>
      <c r="D149" s="211"/>
      <c r="E149" s="237"/>
      <c r="F149" s="218"/>
      <c r="G149" s="219"/>
      <c r="H149" s="343"/>
      <c r="I149" s="250"/>
      <c r="J149" s="342"/>
      <c r="K149" s="250"/>
      <c r="L149" s="250"/>
      <c r="M149" s="250"/>
      <c r="N149" s="341"/>
      <c r="O149" s="250"/>
      <c r="P149" s="342"/>
      <c r="Q149" s="348"/>
      <c r="R149" s="247"/>
      <c r="S149" s="247"/>
      <c r="T149" s="383"/>
      <c r="U149" s="373"/>
      <c r="V149" s="374"/>
      <c r="W149" s="250"/>
      <c r="X149" s="250"/>
      <c r="Y149" s="218"/>
      <c r="Z149" s="237"/>
      <c r="AA149" s="218"/>
      <c r="AB149" s="219"/>
    </row>
    <row r="150" spans="1:28" ht="5.25" customHeight="1">
      <c r="A150" s="397"/>
      <c r="B150" s="522">
        <v>39052</v>
      </c>
      <c r="C150" s="184">
        <v>39055</v>
      </c>
      <c r="D150" s="184"/>
      <c r="E150" s="223"/>
      <c r="F150" s="185"/>
      <c r="G150" s="210"/>
      <c r="H150" s="338"/>
      <c r="I150" s="241"/>
      <c r="J150" s="293"/>
      <c r="K150" s="241"/>
      <c r="L150" s="241"/>
      <c r="M150" s="241"/>
      <c r="N150" s="315"/>
      <c r="O150" s="241"/>
      <c r="P150" s="293"/>
      <c r="Q150" s="353"/>
      <c r="R150" s="306"/>
      <c r="S150" s="306"/>
      <c r="T150" s="382"/>
      <c r="U150" s="370"/>
      <c r="V150" s="371"/>
      <c r="W150" s="241"/>
      <c r="X150" s="241"/>
      <c r="Y150" s="185"/>
      <c r="Z150" s="223"/>
      <c r="AA150" s="185"/>
      <c r="AB150" s="210"/>
    </row>
    <row r="151" spans="1:28" ht="5.25" customHeight="1">
      <c r="A151" s="397"/>
      <c r="B151" s="522"/>
      <c r="C151" s="184">
        <v>39062</v>
      </c>
      <c r="D151" s="184"/>
      <c r="E151" s="223"/>
      <c r="F151" s="185"/>
      <c r="G151" s="210"/>
      <c r="H151" s="338"/>
      <c r="I151" s="241"/>
      <c r="J151" s="293"/>
      <c r="K151" s="241"/>
      <c r="L151" s="241"/>
      <c r="M151" s="241"/>
      <c r="N151" s="315"/>
      <c r="O151" s="241"/>
      <c r="P151" s="293"/>
      <c r="Q151" s="353"/>
      <c r="R151" s="306"/>
      <c r="S151" s="306"/>
      <c r="T151" s="382"/>
      <c r="U151" s="370"/>
      <c r="V151" s="371"/>
      <c r="W151" s="241"/>
      <c r="X151" s="241"/>
      <c r="Y151" s="185"/>
      <c r="Z151" s="223"/>
      <c r="AA151" s="185"/>
      <c r="AB151" s="210"/>
    </row>
    <row r="152" spans="1:28" ht="5.25" customHeight="1" thickBot="1">
      <c r="A152" s="389"/>
      <c r="B152" s="525"/>
      <c r="C152" s="253">
        <v>39069</v>
      </c>
      <c r="D152" s="253"/>
      <c r="E152" s="321"/>
      <c r="F152" s="186"/>
      <c r="G152" s="322"/>
      <c r="H152" s="356"/>
      <c r="I152" s="258"/>
      <c r="J152" s="259"/>
      <c r="K152" s="258"/>
      <c r="L152" s="258"/>
      <c r="M152" s="258"/>
      <c r="N152" s="330"/>
      <c r="O152" s="258"/>
      <c r="P152" s="259"/>
      <c r="Q152" s="378"/>
      <c r="R152" s="379"/>
      <c r="S152" s="379"/>
      <c r="T152" s="385"/>
      <c r="U152" s="379"/>
      <c r="V152" s="386"/>
      <c r="W152" s="186"/>
      <c r="X152" s="186"/>
      <c r="Y152" s="186"/>
      <c r="Z152" s="321"/>
      <c r="AA152" s="186"/>
      <c r="AB152" s="322"/>
    </row>
    <row r="153" spans="1:28" ht="5.25" customHeight="1" thickTop="1">
      <c r="A153" s="515">
        <v>2007</v>
      </c>
      <c r="B153" s="520">
        <v>39083</v>
      </c>
      <c r="C153" s="187">
        <v>39090</v>
      </c>
      <c r="D153" s="187"/>
      <c r="E153" s="263"/>
      <c r="F153" s="264"/>
      <c r="G153" s="265"/>
      <c r="H153" s="187"/>
      <c r="I153" s="264"/>
      <c r="J153" s="264"/>
      <c r="K153" s="263"/>
      <c r="L153" s="264"/>
      <c r="M153" s="265"/>
      <c r="N153" s="264"/>
      <c r="O153" s="264"/>
      <c r="P153" s="264"/>
      <c r="Q153" s="380"/>
      <c r="R153" s="381"/>
      <c r="S153" s="381"/>
      <c r="T153" s="357"/>
      <c r="U153" s="264"/>
      <c r="V153" s="264"/>
      <c r="W153" s="263"/>
      <c r="X153" s="264"/>
      <c r="Y153" s="265"/>
      <c r="Z153" s="263"/>
      <c r="AA153" s="264"/>
      <c r="AB153" s="265"/>
    </row>
    <row r="154" spans="1:28" ht="5.25" customHeight="1">
      <c r="A154" s="516"/>
      <c r="B154" s="518"/>
      <c r="C154" s="184">
        <v>39097</v>
      </c>
      <c r="D154" s="184"/>
      <c r="E154" s="223"/>
      <c r="F154" s="185"/>
      <c r="G154" s="210"/>
      <c r="H154" s="184"/>
      <c r="I154" s="185"/>
      <c r="J154" s="185"/>
      <c r="K154" s="223"/>
      <c r="L154" s="185"/>
      <c r="M154" s="210"/>
      <c r="N154" s="185"/>
      <c r="O154" s="185"/>
      <c r="P154" s="185"/>
      <c r="Q154" s="369"/>
      <c r="R154" s="370"/>
      <c r="S154" s="370"/>
      <c r="T154" s="358"/>
      <c r="U154" s="185"/>
      <c r="V154" s="185"/>
      <c r="W154" s="223"/>
      <c r="X154" s="185"/>
      <c r="Y154" s="210"/>
      <c r="Z154" s="223"/>
      <c r="AA154" s="185"/>
      <c r="AB154" s="210"/>
    </row>
    <row r="155" spans="1:28" ht="5.25" customHeight="1">
      <c r="A155" s="516"/>
      <c r="B155" s="518"/>
      <c r="C155" s="184">
        <v>39104</v>
      </c>
      <c r="D155" s="184"/>
      <c r="E155" s="223"/>
      <c r="F155" s="185"/>
      <c r="G155" s="210"/>
      <c r="H155" s="184"/>
      <c r="I155" s="185"/>
      <c r="J155" s="185"/>
      <c r="K155" s="223"/>
      <c r="L155" s="185"/>
      <c r="M155" s="210"/>
      <c r="N155" s="185"/>
      <c r="O155" s="185"/>
      <c r="P155" s="185"/>
      <c r="Q155" s="369"/>
      <c r="R155" s="370"/>
      <c r="S155" s="370"/>
      <c r="T155" s="358"/>
      <c r="U155" s="185"/>
      <c r="V155" s="185"/>
      <c r="W155" s="223"/>
      <c r="X155" s="185"/>
      <c r="Y155" s="210"/>
      <c r="Z155" s="223"/>
      <c r="AA155" s="185"/>
      <c r="AB155" s="210"/>
    </row>
    <row r="156" spans="1:28" ht="5.25" customHeight="1">
      <c r="A156" s="516"/>
      <c r="B156" s="518"/>
      <c r="C156" s="184">
        <v>39111</v>
      </c>
      <c r="D156" s="184"/>
      <c r="E156" s="223"/>
      <c r="F156" s="185"/>
      <c r="G156" s="210"/>
      <c r="H156" s="184"/>
      <c r="I156" s="185"/>
      <c r="J156" s="185"/>
      <c r="K156" s="223"/>
      <c r="L156" s="185"/>
      <c r="M156" s="210"/>
      <c r="N156" s="185"/>
      <c r="O156" s="185"/>
      <c r="P156" s="185"/>
      <c r="Q156" s="369"/>
      <c r="R156" s="370"/>
      <c r="S156" s="370"/>
      <c r="T156" s="358"/>
      <c r="U156" s="185"/>
      <c r="V156" s="185"/>
      <c r="W156" s="223"/>
      <c r="X156" s="185"/>
      <c r="Y156" s="210"/>
      <c r="Z156" s="223"/>
      <c r="AA156" s="185"/>
      <c r="AB156" s="210"/>
    </row>
    <row r="157" spans="1:28" ht="5.25" customHeight="1">
      <c r="A157" s="516"/>
      <c r="B157" s="517">
        <v>39114</v>
      </c>
      <c r="C157" s="200">
        <v>39118</v>
      </c>
      <c r="D157" s="200"/>
      <c r="E157" s="222"/>
      <c r="F157" s="207"/>
      <c r="G157" s="208"/>
      <c r="H157" s="200"/>
      <c r="I157" s="207"/>
      <c r="J157" s="207"/>
      <c r="K157" s="222"/>
      <c r="L157" s="207"/>
      <c r="M157" s="208"/>
      <c r="N157" s="207"/>
      <c r="O157" s="207"/>
      <c r="P157" s="207"/>
      <c r="Q157" s="366"/>
      <c r="R157" s="367"/>
      <c r="S157" s="367"/>
      <c r="T157" s="359"/>
      <c r="U157" s="207"/>
      <c r="V157" s="207"/>
      <c r="W157" s="222"/>
      <c r="X157" s="207"/>
      <c r="Y157" s="208"/>
      <c r="Z157" s="222"/>
      <c r="AA157" s="207"/>
      <c r="AB157" s="208"/>
    </row>
    <row r="158" spans="1:28" ht="5.25" customHeight="1">
      <c r="A158" s="516"/>
      <c r="B158" s="518"/>
      <c r="C158" s="184">
        <v>39125</v>
      </c>
      <c r="D158" s="184"/>
      <c r="E158" s="223"/>
      <c r="F158" s="185"/>
      <c r="G158" s="210"/>
      <c r="H158" s="184"/>
      <c r="I158" s="185"/>
      <c r="J158" s="185"/>
      <c r="K158" s="223"/>
      <c r="L158" s="185"/>
      <c r="M158" s="210"/>
      <c r="N158" s="185"/>
      <c r="O158" s="185"/>
      <c r="P158" s="185"/>
      <c r="Q158" s="369"/>
      <c r="R158" s="370"/>
      <c r="S158" s="370"/>
      <c r="T158" s="358"/>
      <c r="U158" s="185"/>
      <c r="V158" s="185"/>
      <c r="W158" s="223"/>
      <c r="X158" s="185"/>
      <c r="Y158" s="210"/>
      <c r="Z158" s="223"/>
      <c r="AA158" s="185"/>
      <c r="AB158" s="210"/>
    </row>
    <row r="159" spans="1:28" ht="5.25" customHeight="1">
      <c r="A159" s="516"/>
      <c r="B159" s="518"/>
      <c r="C159" s="184">
        <v>39132</v>
      </c>
      <c r="D159" s="184"/>
      <c r="E159" s="223"/>
      <c r="F159" s="185"/>
      <c r="G159" s="210"/>
      <c r="H159" s="184"/>
      <c r="I159" s="185"/>
      <c r="J159" s="185"/>
      <c r="K159" s="223"/>
      <c r="L159" s="185"/>
      <c r="M159" s="210"/>
      <c r="N159" s="185"/>
      <c r="O159" s="185"/>
      <c r="P159" s="185"/>
      <c r="Q159" s="369"/>
      <c r="R159" s="370"/>
      <c r="S159" s="370"/>
      <c r="T159" s="358"/>
      <c r="U159" s="185"/>
      <c r="V159" s="185"/>
      <c r="W159" s="223"/>
      <c r="X159" s="185"/>
      <c r="Y159" s="210"/>
      <c r="Z159" s="223"/>
      <c r="AA159" s="185"/>
      <c r="AB159" s="210"/>
    </row>
    <row r="160" spans="1:28" ht="5.25" customHeight="1">
      <c r="A160" s="516"/>
      <c r="B160" s="519"/>
      <c r="C160" s="211">
        <v>39139</v>
      </c>
      <c r="D160" s="211"/>
      <c r="E160" s="237"/>
      <c r="F160" s="218"/>
      <c r="G160" s="219"/>
      <c r="H160" s="211"/>
      <c r="I160" s="218"/>
      <c r="J160" s="218"/>
      <c r="K160" s="237"/>
      <c r="L160" s="218"/>
      <c r="M160" s="219"/>
      <c r="N160" s="218"/>
      <c r="O160" s="218"/>
      <c r="P160" s="218"/>
      <c r="Q160" s="372"/>
      <c r="R160" s="373"/>
      <c r="S160" s="373"/>
      <c r="T160" s="360"/>
      <c r="U160" s="218"/>
      <c r="V160" s="218"/>
      <c r="W160" s="237"/>
      <c r="X160" s="218"/>
      <c r="Y160" s="219"/>
      <c r="Z160" s="237"/>
      <c r="AA160" s="218"/>
      <c r="AB160" s="219"/>
    </row>
    <row r="161" spans="1:28" ht="5.25" customHeight="1">
      <c r="A161" s="516"/>
      <c r="B161" s="518">
        <v>39142</v>
      </c>
      <c r="C161" s="184">
        <v>39146</v>
      </c>
      <c r="D161" s="184"/>
      <c r="E161" s="223"/>
      <c r="F161" s="185"/>
      <c r="G161" s="210"/>
      <c r="H161" s="184"/>
      <c r="I161" s="185"/>
      <c r="J161" s="185"/>
      <c r="K161" s="223"/>
      <c r="L161" s="185"/>
      <c r="M161" s="210"/>
      <c r="N161" s="185"/>
      <c r="O161" s="185"/>
      <c r="P161" s="185"/>
      <c r="Q161" s="369"/>
      <c r="R161" s="370"/>
      <c r="S161" s="370"/>
      <c r="T161" s="358"/>
      <c r="U161" s="185"/>
      <c r="V161" s="185"/>
      <c r="W161" s="223"/>
      <c r="X161" s="185"/>
      <c r="Y161" s="210"/>
      <c r="Z161" s="223"/>
      <c r="AA161" s="185"/>
      <c r="AB161" s="210"/>
    </row>
    <row r="162" spans="1:28" ht="5.25" customHeight="1">
      <c r="A162" s="516"/>
      <c r="B162" s="518"/>
      <c r="C162" s="184">
        <v>39153</v>
      </c>
      <c r="D162" s="184"/>
      <c r="E162" s="223"/>
      <c r="F162" s="185"/>
      <c r="G162" s="210"/>
      <c r="H162" s="184"/>
      <c r="I162" s="185"/>
      <c r="J162" s="185"/>
      <c r="K162" s="223"/>
      <c r="L162" s="185"/>
      <c r="M162" s="210"/>
      <c r="N162" s="185"/>
      <c r="O162" s="185"/>
      <c r="P162" s="185"/>
      <c r="Q162" s="223"/>
      <c r="R162" s="185"/>
      <c r="S162" s="185"/>
      <c r="T162" s="358"/>
      <c r="U162" s="185"/>
      <c r="V162" s="185"/>
      <c r="W162" s="223"/>
      <c r="X162" s="185"/>
      <c r="Y162" s="210"/>
      <c r="Z162" s="223"/>
      <c r="AA162" s="185"/>
      <c r="AB162" s="210"/>
    </row>
    <row r="163" spans="1:28" ht="5.25" customHeight="1">
      <c r="A163" s="516"/>
      <c r="B163" s="518"/>
      <c r="C163" s="184">
        <v>39160</v>
      </c>
      <c r="D163" s="184"/>
      <c r="E163" s="223"/>
      <c r="F163" s="185"/>
      <c r="G163" s="210"/>
      <c r="H163" s="184"/>
      <c r="I163" s="185"/>
      <c r="J163" s="185"/>
      <c r="K163" s="223"/>
      <c r="L163" s="185"/>
      <c r="M163" s="210"/>
      <c r="N163" s="185"/>
      <c r="O163" s="185"/>
      <c r="P163" s="185"/>
      <c r="Q163" s="223"/>
      <c r="R163" s="185"/>
      <c r="S163" s="185"/>
      <c r="T163" s="358"/>
      <c r="U163" s="185"/>
      <c r="V163" s="185"/>
      <c r="W163" s="223"/>
      <c r="X163" s="185"/>
      <c r="Y163" s="210"/>
      <c r="Z163" s="223"/>
      <c r="AA163" s="185"/>
      <c r="AB163" s="210"/>
    </row>
    <row r="164" spans="1:28" ht="5.25" customHeight="1">
      <c r="A164" s="516"/>
      <c r="B164" s="518"/>
      <c r="C164" s="184">
        <v>39167</v>
      </c>
      <c r="D164" s="184"/>
      <c r="E164" s="223"/>
      <c r="F164" s="185"/>
      <c r="G164" s="210"/>
      <c r="H164" s="184"/>
      <c r="I164" s="185"/>
      <c r="J164" s="185"/>
      <c r="K164" s="223"/>
      <c r="L164" s="185"/>
      <c r="M164" s="210"/>
      <c r="N164" s="185"/>
      <c r="O164" s="185"/>
      <c r="P164" s="185"/>
      <c r="Q164" s="223"/>
      <c r="R164" s="185"/>
      <c r="S164" s="185"/>
      <c r="T164" s="358"/>
      <c r="U164" s="185"/>
      <c r="V164" s="185"/>
      <c r="W164" s="223"/>
      <c r="X164" s="185"/>
      <c r="Y164" s="210"/>
      <c r="Z164" s="223"/>
      <c r="AA164" s="185"/>
      <c r="AB164" s="210"/>
    </row>
    <row r="165" spans="1:28" ht="5.25" customHeight="1">
      <c r="A165" s="516"/>
      <c r="B165" s="517">
        <v>39173</v>
      </c>
      <c r="C165" s="200">
        <v>39174</v>
      </c>
      <c r="D165" s="200"/>
      <c r="E165" s="222"/>
      <c r="F165" s="207"/>
      <c r="G165" s="208"/>
      <c r="H165" s="200"/>
      <c r="I165" s="207"/>
      <c r="J165" s="207"/>
      <c r="K165" s="222"/>
      <c r="L165" s="207"/>
      <c r="M165" s="208"/>
      <c r="N165" s="207"/>
      <c r="O165" s="207"/>
      <c r="P165" s="207"/>
      <c r="Q165" s="222"/>
      <c r="R165" s="207"/>
      <c r="S165" s="207"/>
      <c r="T165" s="359"/>
      <c r="U165" s="207"/>
      <c r="V165" s="207"/>
      <c r="W165" s="222"/>
      <c r="X165" s="207"/>
      <c r="Y165" s="208"/>
      <c r="Z165" s="222"/>
      <c r="AA165" s="207"/>
      <c r="AB165" s="208"/>
    </row>
    <row r="166" spans="1:28" ht="5.25" customHeight="1">
      <c r="A166" s="516"/>
      <c r="B166" s="518"/>
      <c r="C166" s="184">
        <v>39181</v>
      </c>
      <c r="D166" s="184"/>
      <c r="E166" s="223"/>
      <c r="F166" s="185"/>
      <c r="G166" s="210"/>
      <c r="H166" s="184"/>
      <c r="I166" s="185"/>
      <c r="J166" s="185"/>
      <c r="K166" s="223"/>
      <c r="L166" s="185"/>
      <c r="M166" s="210"/>
      <c r="N166" s="185"/>
      <c r="O166" s="185"/>
      <c r="P166" s="185"/>
      <c r="Q166" s="223"/>
      <c r="R166" s="185"/>
      <c r="S166" s="185"/>
      <c r="T166" s="358"/>
      <c r="U166" s="185"/>
      <c r="V166" s="185"/>
      <c r="W166" s="223"/>
      <c r="X166" s="185"/>
      <c r="Y166" s="210"/>
      <c r="Z166" s="223"/>
      <c r="AA166" s="185"/>
      <c r="AB166" s="210"/>
    </row>
    <row r="167" spans="1:28" ht="5.25" customHeight="1">
      <c r="A167" s="516"/>
      <c r="B167" s="518"/>
      <c r="C167" s="184">
        <v>39188</v>
      </c>
      <c r="D167" s="184"/>
      <c r="E167" s="223"/>
      <c r="F167" s="185"/>
      <c r="G167" s="210"/>
      <c r="H167" s="184"/>
      <c r="I167" s="185"/>
      <c r="J167" s="185"/>
      <c r="K167" s="223"/>
      <c r="L167" s="185"/>
      <c r="M167" s="210"/>
      <c r="N167" s="185"/>
      <c r="O167" s="185"/>
      <c r="P167" s="185"/>
      <c r="Q167" s="223"/>
      <c r="R167" s="185"/>
      <c r="S167" s="185"/>
      <c r="T167" s="358"/>
      <c r="U167" s="185"/>
      <c r="V167" s="185"/>
      <c r="W167" s="223"/>
      <c r="X167" s="185"/>
      <c r="Y167" s="210"/>
      <c r="Z167" s="223"/>
      <c r="AA167" s="185"/>
      <c r="AB167" s="210"/>
    </row>
    <row r="168" spans="1:28" ht="5.25" customHeight="1">
      <c r="A168" s="516"/>
      <c r="B168" s="518"/>
      <c r="C168" s="184">
        <v>39195</v>
      </c>
      <c r="D168" s="184"/>
      <c r="E168" s="223"/>
      <c r="F168" s="185"/>
      <c r="G168" s="210"/>
      <c r="H168" s="184"/>
      <c r="I168" s="185"/>
      <c r="J168" s="185"/>
      <c r="K168" s="223"/>
      <c r="L168" s="185"/>
      <c r="M168" s="210"/>
      <c r="N168" s="185"/>
      <c r="O168" s="185"/>
      <c r="P168" s="185"/>
      <c r="Q168" s="223"/>
      <c r="R168" s="185"/>
      <c r="S168" s="185"/>
      <c r="T168" s="358"/>
      <c r="U168" s="185"/>
      <c r="V168" s="185"/>
      <c r="W168" s="223"/>
      <c r="X168" s="185"/>
      <c r="Y168" s="210"/>
      <c r="Z168" s="223"/>
      <c r="AA168" s="185"/>
      <c r="AB168" s="210"/>
    </row>
    <row r="169" spans="1:28" ht="5.25" customHeight="1">
      <c r="A169" s="516"/>
      <c r="B169" s="519"/>
      <c r="C169" s="211">
        <v>39202</v>
      </c>
      <c r="D169" s="211"/>
      <c r="E169" s="237"/>
      <c r="F169" s="218"/>
      <c r="G169" s="219"/>
      <c r="H169" s="211"/>
      <c r="I169" s="218"/>
      <c r="J169" s="218"/>
      <c r="K169" s="237"/>
      <c r="L169" s="218"/>
      <c r="M169" s="219"/>
      <c r="N169" s="218"/>
      <c r="O169" s="218"/>
      <c r="P169" s="218"/>
      <c r="Q169" s="237"/>
      <c r="R169" s="218"/>
      <c r="S169" s="218"/>
      <c r="T169" s="360"/>
      <c r="U169" s="218"/>
      <c r="V169" s="218"/>
      <c r="W169" s="237"/>
      <c r="X169" s="218"/>
      <c r="Y169" s="219"/>
      <c r="Z169" s="237"/>
      <c r="AA169" s="218"/>
      <c r="AB169" s="219"/>
    </row>
    <row r="170" spans="1:28" ht="5.25" customHeight="1">
      <c r="A170" s="516"/>
      <c r="B170" s="518">
        <v>39203</v>
      </c>
      <c r="C170" s="184">
        <v>39209</v>
      </c>
      <c r="D170" s="184"/>
      <c r="E170" s="223"/>
      <c r="F170" s="185"/>
      <c r="G170" s="210"/>
      <c r="H170" s="184"/>
      <c r="I170" s="185"/>
      <c r="J170" s="185"/>
      <c r="K170" s="223"/>
      <c r="L170" s="185"/>
      <c r="M170" s="210"/>
      <c r="N170" s="185"/>
      <c r="O170" s="185"/>
      <c r="P170" s="185"/>
      <c r="Q170" s="223"/>
      <c r="R170" s="185"/>
      <c r="S170" s="185"/>
      <c r="T170" s="358"/>
      <c r="U170" s="185"/>
      <c r="V170" s="185"/>
      <c r="W170" s="223"/>
      <c r="X170" s="185"/>
      <c r="Y170" s="210"/>
      <c r="Z170" s="223"/>
      <c r="AA170" s="185"/>
      <c r="AB170" s="210"/>
    </row>
    <row r="171" spans="1:28" ht="5.25" customHeight="1">
      <c r="A171" s="516"/>
      <c r="B171" s="518"/>
      <c r="C171" s="184">
        <v>39216</v>
      </c>
      <c r="D171" s="184"/>
      <c r="E171" s="223"/>
      <c r="F171" s="185"/>
      <c r="G171" s="210"/>
      <c r="H171" s="184"/>
      <c r="I171" s="185"/>
      <c r="J171" s="185"/>
      <c r="K171" s="223"/>
      <c r="L171" s="185"/>
      <c r="M171" s="210"/>
      <c r="N171" s="185"/>
      <c r="O171" s="185"/>
      <c r="P171" s="185"/>
      <c r="Q171" s="223"/>
      <c r="R171" s="185"/>
      <c r="S171" s="185"/>
      <c r="T171" s="358"/>
      <c r="U171" s="185"/>
      <c r="V171" s="185"/>
      <c r="W171" s="223"/>
      <c r="X171" s="185"/>
      <c r="Y171" s="210"/>
      <c r="Z171" s="223"/>
      <c r="AA171" s="185"/>
      <c r="AB171" s="210"/>
    </row>
    <row r="172" spans="1:28" ht="5.25" customHeight="1">
      <c r="A172" s="516"/>
      <c r="B172" s="518"/>
      <c r="C172" s="184">
        <v>39223</v>
      </c>
      <c r="D172" s="184"/>
      <c r="E172" s="223"/>
      <c r="F172" s="185"/>
      <c r="G172" s="210"/>
      <c r="H172" s="184"/>
      <c r="I172" s="185"/>
      <c r="J172" s="185"/>
      <c r="K172" s="223"/>
      <c r="L172" s="185"/>
      <c r="M172" s="210"/>
      <c r="N172" s="185"/>
      <c r="O172" s="185"/>
      <c r="P172" s="185"/>
      <c r="Q172" s="223"/>
      <c r="R172" s="185"/>
      <c r="S172" s="185"/>
      <c r="T172" s="358"/>
      <c r="U172" s="185"/>
      <c r="V172" s="185"/>
      <c r="W172" s="223"/>
      <c r="X172" s="185"/>
      <c r="Y172" s="210"/>
      <c r="Z172" s="223"/>
      <c r="AA172" s="185"/>
      <c r="AB172" s="210"/>
    </row>
    <row r="173" spans="1:28" ht="5.25" customHeight="1">
      <c r="A173" s="516"/>
      <c r="B173" s="518"/>
      <c r="C173" s="184">
        <v>39230</v>
      </c>
      <c r="D173" s="184"/>
      <c r="E173" s="223"/>
      <c r="F173" s="185"/>
      <c r="G173" s="210"/>
      <c r="H173" s="184"/>
      <c r="I173" s="185"/>
      <c r="J173" s="185"/>
      <c r="K173" s="223"/>
      <c r="L173" s="185"/>
      <c r="M173" s="210"/>
      <c r="N173" s="185"/>
      <c r="O173" s="185"/>
      <c r="P173" s="185"/>
      <c r="Q173" s="223"/>
      <c r="R173" s="185"/>
      <c r="S173" s="185"/>
      <c r="T173" s="358"/>
      <c r="U173" s="185"/>
      <c r="V173" s="185"/>
      <c r="W173" s="223"/>
      <c r="X173" s="185"/>
      <c r="Y173" s="210"/>
      <c r="Z173" s="223"/>
      <c r="AA173" s="185"/>
      <c r="AB173" s="210"/>
    </row>
    <row r="174" spans="1:28" ht="5.25" customHeight="1">
      <c r="A174" s="516"/>
      <c r="B174" s="517">
        <v>39234</v>
      </c>
      <c r="C174" s="200">
        <v>39237</v>
      </c>
      <c r="D174" s="200"/>
      <c r="E174" s="222"/>
      <c r="F174" s="207"/>
      <c r="G174" s="208"/>
      <c r="H174" s="200"/>
      <c r="I174" s="207"/>
      <c r="J174" s="207"/>
      <c r="K174" s="222"/>
      <c r="L174" s="207"/>
      <c r="M174" s="208"/>
      <c r="N174" s="207"/>
      <c r="O174" s="207"/>
      <c r="P174" s="207"/>
      <c r="Q174" s="222"/>
      <c r="R174" s="207"/>
      <c r="S174" s="207"/>
      <c r="T174" s="359"/>
      <c r="U174" s="207"/>
      <c r="V174" s="207"/>
      <c r="W174" s="222"/>
      <c r="X174" s="207"/>
      <c r="Y174" s="208"/>
      <c r="Z174" s="222"/>
      <c r="AA174" s="207"/>
      <c r="AB174" s="208"/>
    </row>
    <row r="175" spans="1:28" ht="5.25" customHeight="1">
      <c r="A175" s="516"/>
      <c r="B175" s="518"/>
      <c r="C175" s="184">
        <v>39244</v>
      </c>
      <c r="D175" s="184"/>
      <c r="E175" s="223"/>
      <c r="F175" s="185"/>
      <c r="G175" s="210"/>
      <c r="H175" s="184"/>
      <c r="I175" s="185"/>
      <c r="J175" s="185"/>
      <c r="K175" s="223"/>
      <c r="L175" s="185"/>
      <c r="M175" s="210"/>
      <c r="N175" s="185"/>
      <c r="O175" s="185"/>
      <c r="P175" s="185"/>
      <c r="Q175" s="223"/>
      <c r="R175" s="185"/>
      <c r="S175" s="185"/>
      <c r="T175" s="358"/>
      <c r="U175" s="185"/>
      <c r="V175" s="185"/>
      <c r="W175" s="223"/>
      <c r="X175" s="185"/>
      <c r="Y175" s="210"/>
      <c r="Z175" s="223"/>
      <c r="AA175" s="185"/>
      <c r="AB175" s="210"/>
    </row>
    <row r="176" spans="1:28" ht="5.25" customHeight="1">
      <c r="A176" s="516"/>
      <c r="B176" s="518"/>
      <c r="C176" s="184">
        <v>39251</v>
      </c>
      <c r="D176" s="184"/>
      <c r="E176" s="223"/>
      <c r="F176" s="185"/>
      <c r="G176" s="210"/>
      <c r="H176" s="184"/>
      <c r="I176" s="185"/>
      <c r="J176" s="185"/>
      <c r="K176" s="223"/>
      <c r="L176" s="185"/>
      <c r="M176" s="210"/>
      <c r="N176" s="185"/>
      <c r="O176" s="185"/>
      <c r="P176" s="185"/>
      <c r="Q176" s="223"/>
      <c r="R176" s="185"/>
      <c r="S176" s="185"/>
      <c r="T176" s="358"/>
      <c r="U176" s="185"/>
      <c r="V176" s="185"/>
      <c r="W176" s="223"/>
      <c r="X176" s="185"/>
      <c r="Y176" s="210"/>
      <c r="Z176" s="223"/>
      <c r="AA176" s="185"/>
      <c r="AB176" s="210"/>
    </row>
    <row r="177" spans="1:28" ht="5.25" customHeight="1">
      <c r="A177" s="516"/>
      <c r="B177" s="519"/>
      <c r="C177" s="211">
        <v>39258</v>
      </c>
      <c r="D177" s="211"/>
      <c r="E177" s="237"/>
      <c r="F177" s="218"/>
      <c r="G177" s="219"/>
      <c r="H177" s="211"/>
      <c r="I177" s="218"/>
      <c r="J177" s="218"/>
      <c r="K177" s="237"/>
      <c r="L177" s="218"/>
      <c r="M177" s="219"/>
      <c r="N177" s="218"/>
      <c r="O177" s="218"/>
      <c r="P177" s="218"/>
      <c r="Q177" s="237"/>
      <c r="R177" s="218"/>
      <c r="S177" s="218"/>
      <c r="T177" s="360"/>
      <c r="U177" s="218"/>
      <c r="V177" s="218"/>
      <c r="W177" s="237"/>
      <c r="X177" s="218"/>
      <c r="Y177" s="219"/>
      <c r="Z177" s="237"/>
      <c r="AA177" s="218"/>
      <c r="AB177" s="219"/>
    </row>
    <row r="178" spans="1:28" ht="5.25" customHeight="1">
      <c r="A178" s="516"/>
      <c r="B178" s="518">
        <v>39264</v>
      </c>
      <c r="C178" s="184">
        <v>39265</v>
      </c>
      <c r="D178" s="184"/>
      <c r="E178" s="223"/>
      <c r="F178" s="185"/>
      <c r="G178" s="210"/>
      <c r="H178" s="184"/>
      <c r="I178" s="185"/>
      <c r="J178" s="185"/>
      <c r="K178" s="223"/>
      <c r="L178" s="185"/>
      <c r="M178" s="210"/>
      <c r="N178" s="185"/>
      <c r="O178" s="185"/>
      <c r="P178" s="185"/>
      <c r="Q178" s="223"/>
      <c r="R178" s="185"/>
      <c r="S178" s="185"/>
      <c r="T178" s="358"/>
      <c r="U178" s="185"/>
      <c r="V178" s="185"/>
      <c r="W178" s="223"/>
      <c r="X178" s="185"/>
      <c r="Y178" s="210"/>
      <c r="Z178" s="223"/>
      <c r="AA178" s="185"/>
      <c r="AB178" s="210"/>
    </row>
    <row r="179" spans="1:28" ht="5.25" customHeight="1">
      <c r="A179" s="516"/>
      <c r="B179" s="518"/>
      <c r="C179" s="184">
        <v>39272</v>
      </c>
      <c r="D179" s="184"/>
      <c r="E179" s="223"/>
      <c r="F179" s="185"/>
      <c r="G179" s="210"/>
      <c r="H179" s="184"/>
      <c r="I179" s="185"/>
      <c r="J179" s="185"/>
      <c r="K179" s="223"/>
      <c r="L179" s="185"/>
      <c r="M179" s="210"/>
      <c r="N179" s="185"/>
      <c r="O179" s="185"/>
      <c r="P179" s="185"/>
      <c r="Q179" s="223"/>
      <c r="R179" s="185"/>
      <c r="S179" s="185"/>
      <c r="T179" s="358"/>
      <c r="U179" s="185"/>
      <c r="V179" s="185"/>
      <c r="W179" s="223"/>
      <c r="X179" s="185"/>
      <c r="Y179" s="210"/>
      <c r="Z179" s="223"/>
      <c r="AA179" s="185"/>
      <c r="AB179" s="210"/>
    </row>
    <row r="180" spans="1:28" ht="5.25" customHeight="1">
      <c r="A180" s="516"/>
      <c r="B180" s="518"/>
      <c r="C180" s="184">
        <v>39279</v>
      </c>
      <c r="D180" s="184"/>
      <c r="E180" s="223"/>
      <c r="F180" s="185"/>
      <c r="G180" s="210"/>
      <c r="H180" s="184"/>
      <c r="I180" s="185"/>
      <c r="J180" s="185"/>
      <c r="K180" s="223"/>
      <c r="L180" s="185"/>
      <c r="M180" s="210"/>
      <c r="N180" s="185"/>
      <c r="O180" s="185"/>
      <c r="P180" s="185"/>
      <c r="Q180" s="223"/>
      <c r="R180" s="185"/>
      <c r="S180" s="185"/>
      <c r="T180" s="358"/>
      <c r="U180" s="185"/>
      <c r="V180" s="185"/>
      <c r="W180" s="223"/>
      <c r="X180" s="185"/>
      <c r="Y180" s="210"/>
      <c r="Z180" s="223"/>
      <c r="AA180" s="185"/>
      <c r="AB180" s="210"/>
    </row>
    <row r="181" spans="1:28" ht="5.25" customHeight="1">
      <c r="A181" s="516"/>
      <c r="B181" s="518"/>
      <c r="C181" s="184">
        <v>39286</v>
      </c>
      <c r="D181" s="184"/>
      <c r="E181" s="223"/>
      <c r="F181" s="185"/>
      <c r="G181" s="210"/>
      <c r="H181" s="184"/>
      <c r="I181" s="185"/>
      <c r="J181" s="185"/>
      <c r="K181" s="223"/>
      <c r="L181" s="185"/>
      <c r="M181" s="210"/>
      <c r="N181" s="185"/>
      <c r="O181" s="185"/>
      <c r="P181" s="185"/>
      <c r="Q181" s="223"/>
      <c r="R181" s="185"/>
      <c r="S181" s="185"/>
      <c r="T181" s="358"/>
      <c r="U181" s="185"/>
      <c r="V181" s="185"/>
      <c r="W181" s="223"/>
      <c r="X181" s="185"/>
      <c r="Y181" s="210"/>
      <c r="Z181" s="223"/>
      <c r="AA181" s="185"/>
      <c r="AB181" s="210"/>
    </row>
    <row r="182" spans="1:28" ht="5.25" customHeight="1">
      <c r="A182" s="516"/>
      <c r="B182" s="518"/>
      <c r="C182" s="184">
        <v>39293</v>
      </c>
      <c r="D182" s="184"/>
      <c r="E182" s="223"/>
      <c r="F182" s="185"/>
      <c r="G182" s="210"/>
      <c r="H182" s="184"/>
      <c r="I182" s="185"/>
      <c r="J182" s="185"/>
      <c r="K182" s="223"/>
      <c r="L182" s="185"/>
      <c r="M182" s="210"/>
      <c r="N182" s="185"/>
      <c r="O182" s="185"/>
      <c r="P182" s="185"/>
      <c r="Q182" s="223"/>
      <c r="R182" s="185"/>
      <c r="S182" s="185"/>
      <c r="T182" s="358"/>
      <c r="U182" s="185"/>
      <c r="V182" s="185"/>
      <c r="W182" s="223"/>
      <c r="X182" s="185"/>
      <c r="Y182" s="210"/>
      <c r="Z182" s="223"/>
      <c r="AA182" s="185"/>
      <c r="AB182" s="210"/>
    </row>
    <row r="183" spans="1:28" ht="5.25" customHeight="1">
      <c r="A183" s="516"/>
      <c r="B183" s="517">
        <v>39295</v>
      </c>
      <c r="C183" s="200">
        <v>39300</v>
      </c>
      <c r="D183" s="200"/>
      <c r="E183" s="222"/>
      <c r="F183" s="207"/>
      <c r="G183" s="208"/>
      <c r="H183" s="200"/>
      <c r="I183" s="207"/>
      <c r="J183" s="207"/>
      <c r="K183" s="222"/>
      <c r="L183" s="207"/>
      <c r="M183" s="208"/>
      <c r="N183" s="207"/>
      <c r="O183" s="207"/>
      <c r="P183" s="207"/>
      <c r="Q183" s="222"/>
      <c r="R183" s="207"/>
      <c r="S183" s="207"/>
      <c r="T183" s="359"/>
      <c r="U183" s="207"/>
      <c r="V183" s="207"/>
      <c r="W183" s="222"/>
      <c r="X183" s="207"/>
      <c r="Y183" s="208"/>
      <c r="Z183" s="222"/>
      <c r="AA183" s="207"/>
      <c r="AB183" s="208"/>
    </row>
    <row r="184" spans="1:28" ht="5.25" customHeight="1">
      <c r="A184" s="516"/>
      <c r="B184" s="518"/>
      <c r="C184" s="184">
        <v>39307</v>
      </c>
      <c r="D184" s="184"/>
      <c r="E184" s="223"/>
      <c r="F184" s="185"/>
      <c r="G184" s="210"/>
      <c r="H184" s="184"/>
      <c r="I184" s="185"/>
      <c r="J184" s="185"/>
      <c r="K184" s="223"/>
      <c r="L184" s="185"/>
      <c r="M184" s="210"/>
      <c r="N184" s="185"/>
      <c r="O184" s="185"/>
      <c r="P184" s="185"/>
      <c r="Q184" s="223"/>
      <c r="R184" s="185"/>
      <c r="S184" s="185"/>
      <c r="T184" s="358"/>
      <c r="U184" s="185"/>
      <c r="V184" s="185"/>
      <c r="W184" s="223"/>
      <c r="X184" s="185"/>
      <c r="Y184" s="210"/>
      <c r="Z184" s="223"/>
      <c r="AA184" s="185"/>
      <c r="AB184" s="210"/>
    </row>
    <row r="185" spans="1:28" ht="5.25" customHeight="1">
      <c r="A185" s="516"/>
      <c r="B185" s="518"/>
      <c r="C185" s="184">
        <v>39314</v>
      </c>
      <c r="D185" s="184"/>
      <c r="E185" s="223"/>
      <c r="F185" s="185"/>
      <c r="G185" s="210"/>
      <c r="H185" s="184"/>
      <c r="I185" s="185"/>
      <c r="J185" s="185"/>
      <c r="K185" s="223"/>
      <c r="L185" s="185"/>
      <c r="M185" s="210"/>
      <c r="N185" s="185"/>
      <c r="O185" s="185"/>
      <c r="P185" s="185"/>
      <c r="Q185" s="223"/>
      <c r="R185" s="185"/>
      <c r="S185" s="185"/>
      <c r="T185" s="358"/>
      <c r="U185" s="185"/>
      <c r="V185" s="185"/>
      <c r="W185" s="223"/>
      <c r="X185" s="185"/>
      <c r="Y185" s="210"/>
      <c r="Z185" s="223"/>
      <c r="AA185" s="185"/>
      <c r="AB185" s="210"/>
    </row>
    <row r="186" spans="1:28" ht="5.25" customHeight="1">
      <c r="A186" s="516"/>
      <c r="B186" s="519"/>
      <c r="C186" s="211">
        <v>39321</v>
      </c>
      <c r="D186" s="211"/>
      <c r="E186" s="237"/>
      <c r="F186" s="218"/>
      <c r="G186" s="219"/>
      <c r="H186" s="211"/>
      <c r="I186" s="218"/>
      <c r="J186" s="218"/>
      <c r="K186" s="237"/>
      <c r="L186" s="218"/>
      <c r="M186" s="219"/>
      <c r="N186" s="218"/>
      <c r="O186" s="218"/>
      <c r="P186" s="218"/>
      <c r="Q186" s="237"/>
      <c r="R186" s="218"/>
      <c r="S186" s="218"/>
      <c r="T186" s="360"/>
      <c r="U186" s="218"/>
      <c r="V186" s="218"/>
      <c r="W186" s="237"/>
      <c r="X186" s="218"/>
      <c r="Y186" s="219"/>
      <c r="Z186" s="237"/>
      <c r="AA186" s="218"/>
      <c r="AB186" s="219"/>
    </row>
    <row r="187" spans="1:28" ht="5.25" customHeight="1">
      <c r="A187" s="516"/>
      <c r="B187" s="518">
        <v>39326</v>
      </c>
      <c r="C187" s="184">
        <v>39328</v>
      </c>
      <c r="D187" s="184"/>
      <c r="E187" s="223"/>
      <c r="F187" s="185"/>
      <c r="G187" s="210"/>
      <c r="H187" s="184"/>
      <c r="I187" s="185"/>
      <c r="J187" s="185"/>
      <c r="K187" s="223"/>
      <c r="L187" s="185"/>
      <c r="M187" s="210"/>
      <c r="N187" s="185"/>
      <c r="O187" s="185"/>
      <c r="P187" s="185"/>
      <c r="Q187" s="223"/>
      <c r="R187" s="185"/>
      <c r="S187" s="185"/>
      <c r="T187" s="358"/>
      <c r="U187" s="185"/>
      <c r="V187" s="185"/>
      <c r="W187" s="223"/>
      <c r="X187" s="185"/>
      <c r="Y187" s="210"/>
      <c r="Z187" s="223"/>
      <c r="AA187" s="185"/>
      <c r="AB187" s="210"/>
    </row>
    <row r="188" spans="1:28" ht="5.25" customHeight="1">
      <c r="A188" s="516"/>
      <c r="B188" s="518"/>
      <c r="C188" s="184">
        <v>39335</v>
      </c>
      <c r="D188" s="184"/>
      <c r="E188" s="223"/>
      <c r="F188" s="185"/>
      <c r="G188" s="210"/>
      <c r="H188" s="184"/>
      <c r="I188" s="185"/>
      <c r="J188" s="185"/>
      <c r="K188" s="223"/>
      <c r="L188" s="185"/>
      <c r="M188" s="210"/>
      <c r="N188" s="185"/>
      <c r="O188" s="185"/>
      <c r="P188" s="185"/>
      <c r="Q188" s="223"/>
      <c r="R188" s="185"/>
      <c r="S188" s="185"/>
      <c r="T188" s="358"/>
      <c r="U188" s="185"/>
      <c r="V188" s="185"/>
      <c r="W188" s="223"/>
      <c r="X188" s="185"/>
      <c r="Y188" s="210"/>
      <c r="Z188" s="223"/>
      <c r="AA188" s="185"/>
      <c r="AB188" s="210"/>
    </row>
    <row r="189" spans="1:28" ht="5.25" customHeight="1">
      <c r="A189" s="516"/>
      <c r="B189" s="518"/>
      <c r="C189" s="184">
        <v>39342</v>
      </c>
      <c r="D189" s="184"/>
      <c r="E189" s="223"/>
      <c r="F189" s="185"/>
      <c r="G189" s="210"/>
      <c r="H189" s="184"/>
      <c r="I189" s="185"/>
      <c r="J189" s="185"/>
      <c r="K189" s="223"/>
      <c r="L189" s="185"/>
      <c r="M189" s="210"/>
      <c r="N189" s="185"/>
      <c r="O189" s="185"/>
      <c r="P189" s="185"/>
      <c r="Q189" s="223"/>
      <c r="R189" s="185"/>
      <c r="S189" s="185"/>
      <c r="T189" s="358"/>
      <c r="U189" s="185"/>
      <c r="V189" s="185"/>
      <c r="W189" s="223"/>
      <c r="X189" s="185"/>
      <c r="Y189" s="210"/>
      <c r="Z189" s="223"/>
      <c r="AA189" s="185"/>
      <c r="AB189" s="210"/>
    </row>
    <row r="190" spans="1:28" ht="5.25" customHeight="1">
      <c r="A190" s="516"/>
      <c r="B190" s="518"/>
      <c r="C190" s="184">
        <v>39349</v>
      </c>
      <c r="D190" s="184"/>
      <c r="E190" s="223"/>
      <c r="F190" s="185"/>
      <c r="G190" s="210"/>
      <c r="H190" s="184"/>
      <c r="I190" s="185"/>
      <c r="J190" s="185"/>
      <c r="K190" s="223"/>
      <c r="L190" s="185"/>
      <c r="M190" s="210"/>
      <c r="N190" s="185"/>
      <c r="O190" s="185"/>
      <c r="P190" s="185"/>
      <c r="Q190" s="223"/>
      <c r="R190" s="185"/>
      <c r="S190" s="185"/>
      <c r="T190" s="358"/>
      <c r="U190" s="185"/>
      <c r="V190" s="185"/>
      <c r="W190" s="223"/>
      <c r="X190" s="185"/>
      <c r="Y190" s="210"/>
      <c r="Z190" s="223"/>
      <c r="AA190" s="185"/>
      <c r="AB190" s="210"/>
    </row>
    <row r="191" spans="1:28" ht="5.25" customHeight="1">
      <c r="A191" s="516"/>
      <c r="B191" s="517">
        <v>39356</v>
      </c>
      <c r="C191" s="200">
        <v>39356</v>
      </c>
      <c r="D191" s="200"/>
      <c r="E191" s="222"/>
      <c r="F191" s="207"/>
      <c r="G191" s="208"/>
      <c r="H191" s="200"/>
      <c r="I191" s="207"/>
      <c r="J191" s="207"/>
      <c r="K191" s="222"/>
      <c r="L191" s="207"/>
      <c r="M191" s="208"/>
      <c r="N191" s="207"/>
      <c r="O191" s="207"/>
      <c r="P191" s="207"/>
      <c r="Q191" s="222"/>
      <c r="R191" s="207"/>
      <c r="S191" s="207"/>
      <c r="T191" s="359"/>
      <c r="U191" s="207"/>
      <c r="V191" s="207"/>
      <c r="W191" s="222"/>
      <c r="X191" s="207"/>
      <c r="Y191" s="208"/>
      <c r="Z191" s="222"/>
      <c r="AA191" s="207"/>
      <c r="AB191" s="208"/>
    </row>
    <row r="192" spans="1:28" ht="5.25" customHeight="1">
      <c r="A192" s="516"/>
      <c r="B192" s="518"/>
      <c r="C192" s="184">
        <v>39363</v>
      </c>
      <c r="D192" s="184"/>
      <c r="E192" s="223"/>
      <c r="F192" s="185"/>
      <c r="G192" s="210"/>
      <c r="H192" s="184"/>
      <c r="I192" s="185"/>
      <c r="J192" s="185"/>
      <c r="K192" s="223"/>
      <c r="L192" s="185"/>
      <c r="M192" s="210"/>
      <c r="N192" s="185"/>
      <c r="O192" s="185"/>
      <c r="P192" s="185"/>
      <c r="Q192" s="223"/>
      <c r="R192" s="185"/>
      <c r="S192" s="185"/>
      <c r="T192" s="358"/>
      <c r="U192" s="185"/>
      <c r="V192" s="185"/>
      <c r="W192" s="223"/>
      <c r="X192" s="185"/>
      <c r="Y192" s="210"/>
      <c r="Z192" s="223"/>
      <c r="AA192" s="185"/>
      <c r="AB192" s="210"/>
    </row>
    <row r="193" spans="1:28" ht="5.25" customHeight="1">
      <c r="A193" s="516"/>
      <c r="B193" s="518"/>
      <c r="C193" s="184">
        <v>39370</v>
      </c>
      <c r="D193" s="184"/>
      <c r="E193" s="223"/>
      <c r="F193" s="185"/>
      <c r="G193" s="210"/>
      <c r="H193" s="184"/>
      <c r="I193" s="185"/>
      <c r="J193" s="185"/>
      <c r="K193" s="223"/>
      <c r="L193" s="185"/>
      <c r="M193" s="210"/>
      <c r="N193" s="185"/>
      <c r="O193" s="185"/>
      <c r="P193" s="185"/>
      <c r="Q193" s="223"/>
      <c r="R193" s="185"/>
      <c r="S193" s="185"/>
      <c r="T193" s="358"/>
      <c r="U193" s="185"/>
      <c r="V193" s="185"/>
      <c r="W193" s="223"/>
      <c r="X193" s="185"/>
      <c r="Y193" s="210"/>
      <c r="Z193" s="223"/>
      <c r="AA193" s="185"/>
      <c r="AB193" s="210"/>
    </row>
    <row r="194" spans="1:28" ht="5.25" customHeight="1">
      <c r="A194" s="516"/>
      <c r="B194" s="518"/>
      <c r="C194" s="184">
        <v>39377</v>
      </c>
      <c r="D194" s="184"/>
      <c r="E194" s="223"/>
      <c r="F194" s="185"/>
      <c r="G194" s="210"/>
      <c r="H194" s="184"/>
      <c r="I194" s="185"/>
      <c r="J194" s="185"/>
      <c r="K194" s="223"/>
      <c r="L194" s="185"/>
      <c r="M194" s="210"/>
      <c r="N194" s="185"/>
      <c r="O194" s="185"/>
      <c r="P194" s="185"/>
      <c r="Q194" s="223"/>
      <c r="R194" s="185"/>
      <c r="S194" s="185"/>
      <c r="T194" s="358"/>
      <c r="U194" s="185"/>
      <c r="V194" s="185"/>
      <c r="W194" s="223"/>
      <c r="X194" s="185"/>
      <c r="Y194" s="210"/>
      <c r="Z194" s="223"/>
      <c r="AA194" s="185"/>
      <c r="AB194" s="210"/>
    </row>
    <row r="195" spans="1:28" ht="5.25" customHeight="1">
      <c r="A195" s="516"/>
      <c r="B195" s="519"/>
      <c r="C195" s="211">
        <v>39384</v>
      </c>
      <c r="D195" s="211"/>
      <c r="E195" s="237"/>
      <c r="F195" s="218"/>
      <c r="G195" s="219"/>
      <c r="H195" s="211"/>
      <c r="I195" s="218"/>
      <c r="J195" s="218"/>
      <c r="K195" s="237"/>
      <c r="L195" s="218"/>
      <c r="M195" s="219"/>
      <c r="N195" s="218"/>
      <c r="O195" s="218"/>
      <c r="P195" s="218"/>
      <c r="Q195" s="237"/>
      <c r="R195" s="218"/>
      <c r="S195" s="218"/>
      <c r="T195" s="360"/>
      <c r="U195" s="218"/>
      <c r="V195" s="218"/>
      <c r="W195" s="237"/>
      <c r="X195" s="218"/>
      <c r="Y195" s="219"/>
      <c r="Z195" s="237"/>
      <c r="AA195" s="218"/>
      <c r="AB195" s="219"/>
    </row>
    <row r="196" spans="1:28" ht="5.25" customHeight="1">
      <c r="A196" s="516"/>
      <c r="B196" s="518">
        <v>39387</v>
      </c>
      <c r="C196" s="184">
        <v>39391</v>
      </c>
      <c r="D196" s="184"/>
      <c r="E196" s="223"/>
      <c r="F196" s="185"/>
      <c r="G196" s="210"/>
      <c r="H196" s="184"/>
      <c r="I196" s="185"/>
      <c r="J196" s="185"/>
      <c r="K196" s="223"/>
      <c r="L196" s="185"/>
      <c r="M196" s="210"/>
      <c r="N196" s="185"/>
      <c r="O196" s="185"/>
      <c r="P196" s="185"/>
      <c r="Q196" s="223"/>
      <c r="R196" s="185"/>
      <c r="S196" s="185"/>
      <c r="T196" s="358"/>
      <c r="U196" s="185"/>
      <c r="V196" s="185"/>
      <c r="W196" s="223"/>
      <c r="X196" s="185"/>
      <c r="Y196" s="210"/>
      <c r="Z196" s="223"/>
      <c r="AA196" s="185"/>
      <c r="AB196" s="210"/>
    </row>
    <row r="197" spans="1:28" ht="5.25" customHeight="1">
      <c r="A197" s="516"/>
      <c r="B197" s="518"/>
      <c r="C197" s="184">
        <v>39398</v>
      </c>
      <c r="D197" s="184"/>
      <c r="E197" s="223"/>
      <c r="F197" s="185"/>
      <c r="G197" s="210"/>
      <c r="H197" s="184"/>
      <c r="I197" s="185"/>
      <c r="J197" s="185"/>
      <c r="K197" s="223"/>
      <c r="L197" s="185"/>
      <c r="M197" s="210"/>
      <c r="N197" s="185"/>
      <c r="O197" s="185"/>
      <c r="P197" s="185"/>
      <c r="Q197" s="223"/>
      <c r="R197" s="185"/>
      <c r="S197" s="185"/>
      <c r="T197" s="358"/>
      <c r="U197" s="185"/>
      <c r="V197" s="185"/>
      <c r="W197" s="223"/>
      <c r="X197" s="185"/>
      <c r="Y197" s="210"/>
      <c r="Z197" s="223"/>
      <c r="AA197" s="185"/>
      <c r="AB197" s="210"/>
    </row>
    <row r="198" spans="1:28" ht="5.25" customHeight="1">
      <c r="A198" s="516"/>
      <c r="B198" s="518"/>
      <c r="C198" s="184">
        <v>39405</v>
      </c>
      <c r="D198" s="184"/>
      <c r="E198" s="223"/>
      <c r="F198" s="185"/>
      <c r="G198" s="210"/>
      <c r="H198" s="184"/>
      <c r="I198" s="185"/>
      <c r="J198" s="185"/>
      <c r="K198" s="223"/>
      <c r="L198" s="185"/>
      <c r="M198" s="210"/>
      <c r="N198" s="185"/>
      <c r="O198" s="185"/>
      <c r="P198" s="185"/>
      <c r="Q198" s="223"/>
      <c r="R198" s="185"/>
      <c r="S198" s="185"/>
      <c r="T198" s="358"/>
      <c r="U198" s="185"/>
      <c r="V198" s="185"/>
      <c r="W198" s="223"/>
      <c r="X198" s="185"/>
      <c r="Y198" s="210"/>
      <c r="Z198" s="223"/>
      <c r="AA198" s="185"/>
      <c r="AB198" s="210"/>
    </row>
    <row r="199" spans="1:28" ht="5.25" customHeight="1">
      <c r="A199" s="516"/>
      <c r="B199" s="518"/>
      <c r="C199" s="184">
        <v>39412</v>
      </c>
      <c r="D199" s="184"/>
      <c r="E199" s="223"/>
      <c r="F199" s="185"/>
      <c r="G199" s="210"/>
      <c r="H199" s="184"/>
      <c r="I199" s="185"/>
      <c r="J199" s="185"/>
      <c r="K199" s="223"/>
      <c r="L199" s="185"/>
      <c r="M199" s="210"/>
      <c r="N199" s="185"/>
      <c r="O199" s="185"/>
      <c r="P199" s="185"/>
      <c r="Q199" s="223"/>
      <c r="R199" s="185"/>
      <c r="S199" s="185"/>
      <c r="T199" s="358"/>
      <c r="U199" s="185"/>
      <c r="V199" s="185"/>
      <c r="W199" s="223"/>
      <c r="X199" s="185"/>
      <c r="Y199" s="210"/>
      <c r="Z199" s="223"/>
      <c r="AA199" s="185"/>
      <c r="AB199" s="210"/>
    </row>
    <row r="200" spans="1:28" ht="5.25" customHeight="1">
      <c r="A200" s="516"/>
      <c r="B200" s="517">
        <v>39417</v>
      </c>
      <c r="C200" s="200">
        <v>39419</v>
      </c>
      <c r="D200" s="200"/>
      <c r="E200" s="222"/>
      <c r="F200" s="207"/>
      <c r="G200" s="208"/>
      <c r="H200" s="200"/>
      <c r="I200" s="207"/>
      <c r="J200" s="207"/>
      <c r="K200" s="222"/>
      <c r="L200" s="207"/>
      <c r="M200" s="208"/>
      <c r="N200" s="207"/>
      <c r="O200" s="207"/>
      <c r="P200" s="207"/>
      <c r="Q200" s="222"/>
      <c r="R200" s="207"/>
      <c r="S200" s="207"/>
      <c r="T200" s="359"/>
      <c r="U200" s="207"/>
      <c r="V200" s="207"/>
      <c r="W200" s="222"/>
      <c r="X200" s="207"/>
      <c r="Y200" s="208"/>
      <c r="Z200" s="222"/>
      <c r="AA200" s="207"/>
      <c r="AB200" s="208"/>
    </row>
    <row r="201" spans="1:28" ht="5.25" customHeight="1">
      <c r="A201" s="516"/>
      <c r="B201" s="518"/>
      <c r="C201" s="184">
        <v>39426</v>
      </c>
      <c r="D201" s="184"/>
      <c r="E201" s="223"/>
      <c r="F201" s="185"/>
      <c r="G201" s="210"/>
      <c r="H201" s="184"/>
      <c r="I201" s="185"/>
      <c r="J201" s="185"/>
      <c r="K201" s="223"/>
      <c r="L201" s="185"/>
      <c r="M201" s="210"/>
      <c r="N201" s="185"/>
      <c r="O201" s="185"/>
      <c r="P201" s="185"/>
      <c r="Q201" s="223"/>
      <c r="R201" s="185"/>
      <c r="S201" s="185"/>
      <c r="T201" s="358"/>
      <c r="U201" s="185"/>
      <c r="V201" s="185"/>
      <c r="W201" s="223"/>
      <c r="X201" s="185"/>
      <c r="Y201" s="210"/>
      <c r="Z201" s="223"/>
      <c r="AA201" s="185"/>
      <c r="AB201" s="210"/>
    </row>
    <row r="202" spans="1:28" ht="5.25" customHeight="1" thickBot="1">
      <c r="A202" s="516"/>
      <c r="B202" s="518"/>
      <c r="C202" s="184">
        <v>39433</v>
      </c>
      <c r="D202" s="184"/>
      <c r="E202" s="223"/>
      <c r="F202" s="185"/>
      <c r="G202" s="210"/>
      <c r="H202" s="184"/>
      <c r="I202" s="185"/>
      <c r="J202" s="185"/>
      <c r="K202" s="223"/>
      <c r="L202" s="185"/>
      <c r="M202" s="210"/>
      <c r="N202" s="185"/>
      <c r="O202" s="185"/>
      <c r="P202" s="185"/>
      <c r="Q202" s="223"/>
      <c r="R202" s="185"/>
      <c r="S202" s="185"/>
      <c r="T202" s="361"/>
      <c r="U202" s="185"/>
      <c r="V202" s="185"/>
      <c r="W202" s="223"/>
      <c r="X202" s="185"/>
      <c r="Y202" s="210"/>
      <c r="Z202" s="223"/>
      <c r="AA202" s="185"/>
      <c r="AB202" s="210"/>
    </row>
    <row r="203" spans="1:28" ht="5.25" customHeight="1" thickTop="1">
      <c r="A203" s="362"/>
      <c r="B203" s="363"/>
      <c r="C203" s="364"/>
      <c r="D203" s="364"/>
      <c r="E203" s="365"/>
      <c r="F203" s="365"/>
      <c r="G203" s="365"/>
      <c r="H203" s="364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</row>
  </sheetData>
  <mergeCells count="60">
    <mergeCell ref="E4:G4"/>
    <mergeCell ref="J3:AB3"/>
    <mergeCell ref="K4:M4"/>
    <mergeCell ref="H4:J4"/>
    <mergeCell ref="N4:P4"/>
    <mergeCell ref="Q4:S4"/>
    <mergeCell ref="T4:V4"/>
    <mergeCell ref="W4:Y4"/>
    <mergeCell ref="Z4:AB4"/>
    <mergeCell ref="A52:A102"/>
    <mergeCell ref="A6:A51"/>
    <mergeCell ref="B74:B77"/>
    <mergeCell ref="B78:B81"/>
    <mergeCell ref="B82:B86"/>
    <mergeCell ref="B87:B90"/>
    <mergeCell ref="B57:B60"/>
    <mergeCell ref="B61:B64"/>
    <mergeCell ref="B65:B68"/>
    <mergeCell ref="B69:B73"/>
    <mergeCell ref="B141:B145"/>
    <mergeCell ref="B146:B149"/>
    <mergeCell ref="B150:B152"/>
    <mergeCell ref="A103:A152"/>
    <mergeCell ref="B124:B127"/>
    <mergeCell ref="B128:B132"/>
    <mergeCell ref="B133:B136"/>
    <mergeCell ref="B137:B140"/>
    <mergeCell ref="B107:B110"/>
    <mergeCell ref="B111:B114"/>
    <mergeCell ref="B52:B56"/>
    <mergeCell ref="B115:B118"/>
    <mergeCell ref="B119:B123"/>
    <mergeCell ref="B91:B95"/>
    <mergeCell ref="B96:B99"/>
    <mergeCell ref="B100:B102"/>
    <mergeCell ref="B103:B106"/>
    <mergeCell ref="B37:B40"/>
    <mergeCell ref="B41:B44"/>
    <mergeCell ref="B45:B49"/>
    <mergeCell ref="B50:B51"/>
    <mergeCell ref="B196:B199"/>
    <mergeCell ref="B191:B195"/>
    <mergeCell ref="B187:B190"/>
    <mergeCell ref="B6:B9"/>
    <mergeCell ref="B10:B14"/>
    <mergeCell ref="B15:B18"/>
    <mergeCell ref="B19:B23"/>
    <mergeCell ref="B24:B27"/>
    <mergeCell ref="B28:B31"/>
    <mergeCell ref="B32:B36"/>
    <mergeCell ref="A153:A202"/>
    <mergeCell ref="B165:B169"/>
    <mergeCell ref="B161:B164"/>
    <mergeCell ref="B157:B160"/>
    <mergeCell ref="B153:B156"/>
    <mergeCell ref="B183:B186"/>
    <mergeCell ref="B178:B182"/>
    <mergeCell ref="B174:B177"/>
    <mergeCell ref="B170:B173"/>
    <mergeCell ref="B200:B202"/>
  </mergeCells>
  <printOptions horizontalCentered="1" verticalCentered="1"/>
  <pageMargins left="0.18" right="0.18" top="0.7086614173228347" bottom="0.8267716535433072" header="0.2362204724409449" footer="0.1968503937007874"/>
  <pageSetup horizontalDpi="300" verticalDpi="300" orientation="portrait" paperSize="9" scale="68" r:id="rId2"/>
  <headerFooter alignWithMargins="0">
    <oddHeader>&amp;C&amp;"Times New Roman,Bold"&amp;14Draft revision of installation and hardware commissioning schedule&amp;"Arial,Regular"&amp;10
</oddHeader>
    <oddFooter>&amp;L&amp;"Times New Roman,Italic"Version 5 - With L. Rossi dates&amp;RK.Foraz, H. Gaillard, S. Weisz TS-IC
F. Rodriguez, R. Saban TS-HDO 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2004-03-29T10:10:19Z</cp:lastPrinted>
  <dcterms:created xsi:type="dcterms:W3CDTF">2004-02-16T14:44:28Z</dcterms:created>
  <dcterms:modified xsi:type="dcterms:W3CDTF">2004-04-01T06:56:03Z</dcterms:modified>
  <cp:category/>
  <cp:version/>
  <cp:contentType/>
  <cp:contentStatus/>
</cp:coreProperties>
</file>